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<sst xmlns="http://schemas.openxmlformats.org/spreadsheetml/2006/main" count="265" uniqueCount="101">
  <si>
    <t>攀枝花市2019年下半年公安机关公开考试录用公务员（人民警察）总成绩及排名</t>
  </si>
  <si>
    <t>报考单位</t>
  </si>
  <si>
    <t>报考职位</t>
  </si>
  <si>
    <t>职位编码</t>
  </si>
  <si>
    <t>考录名额</t>
  </si>
  <si>
    <t>姓名</t>
  </si>
  <si>
    <t>性别</t>
  </si>
  <si>
    <t>准考证号</t>
  </si>
  <si>
    <t>笔试折合总成绩</t>
  </si>
  <si>
    <t>面试成绩</t>
  </si>
  <si>
    <t>总成绩</t>
  </si>
  <si>
    <t>总排名</t>
  </si>
  <si>
    <t>体能测试</t>
  </si>
  <si>
    <t>攀枝花市公安局</t>
  </si>
  <si>
    <t>特警</t>
  </si>
  <si>
    <t>43030001</t>
  </si>
  <si>
    <t>何龙</t>
  </si>
  <si>
    <t>男</t>
  </si>
  <si>
    <t>9110903010124</t>
  </si>
  <si>
    <t>合格</t>
  </si>
  <si>
    <t>骆运宝</t>
  </si>
  <si>
    <t>9110903010413</t>
  </si>
  <si>
    <t>陈云华</t>
  </si>
  <si>
    <t>9110903010323</t>
  </si>
  <si>
    <t>李贵民</t>
  </si>
  <si>
    <t>9110903010109</t>
  </si>
  <si>
    <t>兰志伟</t>
  </si>
  <si>
    <t>9110903010202</t>
  </si>
  <si>
    <t>王宇晗</t>
  </si>
  <si>
    <t>9110903010214</t>
  </si>
  <si>
    <t>周杨</t>
  </si>
  <si>
    <t>9110903010322</t>
  </si>
  <si>
    <t>李凯</t>
  </si>
  <si>
    <t>9110903010316</t>
  </si>
  <si>
    <t>张译</t>
  </si>
  <si>
    <t>9110903010328</t>
  </si>
  <si>
    <t>罗冬林</t>
  </si>
  <si>
    <t>9110903010205</t>
  </si>
  <si>
    <t>李泽</t>
  </si>
  <si>
    <t>9110903010114</t>
  </si>
  <si>
    <t>吴敬伟</t>
  </si>
  <si>
    <t>9110903010324</t>
  </si>
  <si>
    <t>杨兴铤</t>
  </si>
  <si>
    <t>9110903010309</t>
  </si>
  <si>
    <t>江爽</t>
  </si>
  <si>
    <t>9110903010325</t>
  </si>
  <si>
    <t>毛浩宇</t>
  </si>
  <si>
    <t>9110903010314</t>
  </si>
  <si>
    <t>杨阳</t>
  </si>
  <si>
    <t>9110903010118</t>
  </si>
  <si>
    <t>梅杰</t>
  </si>
  <si>
    <t>9110903010105</t>
  </si>
  <si>
    <t>肖龙</t>
  </si>
  <si>
    <t>9110903010318</t>
  </si>
  <si>
    <t>攀枝花市公安局钒钛高新技术产业开发区分局</t>
  </si>
  <si>
    <t>治安管理一</t>
  </si>
  <si>
    <t>43030002</t>
  </si>
  <si>
    <t>宫嘉骏</t>
  </si>
  <si>
    <t>9110903010509</t>
  </si>
  <si>
    <t>不合格</t>
  </si>
  <si>
    <t>和杰</t>
  </si>
  <si>
    <t>9110903010422</t>
  </si>
  <si>
    <t>和晓路</t>
  </si>
  <si>
    <t>9110903010513</t>
  </si>
  <si>
    <t>缺考</t>
  </si>
  <si>
    <t>攀枝花市公安局东区分局</t>
  </si>
  <si>
    <t>治安管理二</t>
  </si>
  <si>
    <t>43030003</t>
  </si>
  <si>
    <t>蔡雨阳</t>
  </si>
  <si>
    <t>9110903010721</t>
  </si>
  <si>
    <t>张森垚</t>
  </si>
  <si>
    <t>9110903010812</t>
  </si>
  <si>
    <t>刘东</t>
  </si>
  <si>
    <t>9110903010814</t>
  </si>
  <si>
    <t>秦昊</t>
  </si>
  <si>
    <t>9110903010617</t>
  </si>
  <si>
    <t>杨柳</t>
  </si>
  <si>
    <t>9110903010727</t>
  </si>
  <si>
    <t>黄虹剑</t>
  </si>
  <si>
    <t>9110903010719</t>
  </si>
  <si>
    <t>甘罗</t>
  </si>
  <si>
    <t>9110903010703</t>
  </si>
  <si>
    <t>李祖平</t>
  </si>
  <si>
    <t>9110903010629</t>
  </si>
  <si>
    <t>徐川</t>
  </si>
  <si>
    <t>9110903010817</t>
  </si>
  <si>
    <t>赵宇轩</t>
  </si>
  <si>
    <t>9110903010616</t>
  </si>
  <si>
    <t>田小文</t>
  </si>
  <si>
    <t>9110903010714</t>
  </si>
  <si>
    <t>何阳</t>
  </si>
  <si>
    <t>9110903010624</t>
  </si>
  <si>
    <t>治安管理三</t>
  </si>
  <si>
    <t>43030004</t>
  </si>
  <si>
    <t>雷丹丹</t>
  </si>
  <si>
    <t>女</t>
  </si>
  <si>
    <t>9110903010823</t>
  </si>
  <si>
    <t>赖玟燕</t>
  </si>
  <si>
    <t>9110903010904</t>
  </si>
  <si>
    <t>杨雅斯</t>
  </si>
  <si>
    <t>9110903010909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</si>
</sst>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4">
    <font>
      <sz val="12"/>
      <name val="宋体"/>
      <family val="0"/>
    </font>
    <font>
      <b/>
      <sz val="20"/>
      <name val="方正小标宋简体"/>
      <family val="4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4;&#23433;&#27604;&#2354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Sheet3"/>
    </sheetNames>
    <sheetDataSet>
      <sheetData sheetId="0">
        <row r="4">
          <cell r="R4">
            <v>73.475</v>
          </cell>
        </row>
      </sheetData>
      <sheetData sheetId="1">
        <row r="4">
          <cell r="R4">
            <v>73.475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workbookViewId="0" topLeftCell="A1">
      <selection activeCell="M5" sqref="M5"/>
    </sheetView>
  </sheetViews>
  <sheetFormatPr defaultColWidth="25.00390625" defaultRowHeight="14.25"/>
  <cols>
    <col min="1" max="1" width="23.50390625" style="1" bestFit="1" customWidth="1"/>
    <col min="2" max="2" width="11.00390625" style="1" bestFit="1" customWidth="1"/>
    <col min="3" max="4" width="9.75390625" style="1" bestFit="1" customWidth="1"/>
    <col min="5" max="6" width="9.75390625" style="1" customWidth="1"/>
    <col min="7" max="7" width="15.00390625" style="1" bestFit="1" customWidth="1"/>
    <col min="8" max="8" width="10.50390625" style="1" customWidth="1"/>
    <col min="9" max="9" width="9.75390625" style="1" bestFit="1" customWidth="1"/>
    <col min="10" max="10" width="9.125" style="1" customWidth="1"/>
    <col min="11" max="11" width="7.75390625" style="1" bestFit="1" customWidth="1"/>
    <col min="12" max="12" width="9.375" style="1" customWidth="1"/>
  </cols>
  <sheetData>
    <row r="1" spans="1:12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  <c r="J2" s="3" t="s">
        <v>10</v>
      </c>
      <c r="K2" s="3" t="s">
        <v>11</v>
      </c>
      <c r="L2" s="3" t="s">
        <v>12</v>
      </c>
    </row>
    <row r="3" spans="1:12" ht="33" customHeight="1">
      <c r="A3" s="4" t="s">
        <v>13</v>
      </c>
      <c r="B3" s="4" t="s">
        <v>14</v>
      </c>
      <c r="C3" s="4" t="s">
        <v>15</v>
      </c>
      <c r="D3" s="4">
        <v>6</v>
      </c>
      <c r="E3" s="4" t="s">
        <v>16</v>
      </c>
      <c r="F3" s="4" t="s">
        <v>17</v>
      </c>
      <c r="G3" s="4" t="s">
        <v>18</v>
      </c>
      <c r="H3" s="4">
        <v>51.93</v>
      </c>
      <c r="I3" s="7">
        <v>76.4</v>
      </c>
      <c r="J3" s="8">
        <f>H3+I3*0.3</f>
        <v>74.85</v>
      </c>
      <c r="K3" s="8">
        <v>1</v>
      </c>
      <c r="L3" s="8" t="s">
        <v>19</v>
      </c>
    </row>
    <row r="4" spans="1:12" ht="33" customHeight="1">
      <c r="A4" s="4" t="s">
        <v>13</v>
      </c>
      <c r="B4" s="4" t="s">
        <v>14</v>
      </c>
      <c r="C4" s="4" t="s">
        <v>15</v>
      </c>
      <c r="D4" s="4">
        <v>6</v>
      </c>
      <c r="E4" s="4" t="s">
        <v>20</v>
      </c>
      <c r="F4" s="4" t="s">
        <v>17</v>
      </c>
      <c r="G4" s="4" t="s">
        <v>21</v>
      </c>
      <c r="H4" s="4">
        <v>51.55</v>
      </c>
      <c r="I4" s="7">
        <v>74.6</v>
      </c>
      <c r="J4" s="8">
        <f>H4+I4*0.3</f>
        <v>73.92999999999999</v>
      </c>
      <c r="K4" s="8">
        <v>2</v>
      </c>
      <c r="L4" s="8" t="s">
        <v>19</v>
      </c>
    </row>
    <row r="5" spans="1:12" ht="33" customHeight="1">
      <c r="A5" s="4" t="s">
        <v>13</v>
      </c>
      <c r="B5" s="4" t="s">
        <v>14</v>
      </c>
      <c r="C5" s="4" t="s">
        <v>15</v>
      </c>
      <c r="D5" s="4">
        <v>6</v>
      </c>
      <c r="E5" s="4" t="s">
        <v>22</v>
      </c>
      <c r="F5" s="4" t="s">
        <v>17</v>
      </c>
      <c r="G5" s="4" t="s">
        <v>23</v>
      </c>
      <c r="H5" s="4">
        <v>50.795</v>
      </c>
      <c r="I5" s="9">
        <v>75.6</v>
      </c>
      <c r="J5" s="1">
        <f>IF('[1]a'!R4='[1]b'!R4,'[1]a'!R4,erro)</f>
        <v>73.475</v>
      </c>
      <c r="K5" s="8">
        <v>3</v>
      </c>
      <c r="L5" s="8" t="s">
        <v>19</v>
      </c>
    </row>
    <row r="6" spans="1:12" ht="33" customHeight="1">
      <c r="A6" s="4" t="s">
        <v>13</v>
      </c>
      <c r="B6" s="4" t="s">
        <v>14</v>
      </c>
      <c r="C6" s="4" t="s">
        <v>15</v>
      </c>
      <c r="D6" s="4">
        <v>6</v>
      </c>
      <c r="E6" s="4" t="s">
        <v>24</v>
      </c>
      <c r="F6" s="4" t="s">
        <v>17</v>
      </c>
      <c r="G6" s="4" t="s">
        <v>25</v>
      </c>
      <c r="H6" s="4">
        <v>51.565</v>
      </c>
      <c r="I6" s="7">
        <v>71.8</v>
      </c>
      <c r="J6" s="8">
        <f aca="true" t="shared" si="0" ref="J6:J38">H6+I6*0.3</f>
        <v>73.10499999999999</v>
      </c>
      <c r="K6" s="8">
        <v>4</v>
      </c>
      <c r="L6" s="8" t="s">
        <v>19</v>
      </c>
    </row>
    <row r="7" spans="1:12" ht="33" customHeight="1">
      <c r="A7" s="4" t="s">
        <v>13</v>
      </c>
      <c r="B7" s="4" t="s">
        <v>14</v>
      </c>
      <c r="C7" s="4" t="s">
        <v>15</v>
      </c>
      <c r="D7" s="4">
        <v>6</v>
      </c>
      <c r="E7" s="4" t="s">
        <v>26</v>
      </c>
      <c r="F7" s="4" t="s">
        <v>17</v>
      </c>
      <c r="G7" s="4" t="s">
        <v>27</v>
      </c>
      <c r="H7" s="4">
        <v>50.34</v>
      </c>
      <c r="I7" s="7">
        <v>74.8</v>
      </c>
      <c r="J7" s="8">
        <f t="shared" si="0"/>
        <v>72.78</v>
      </c>
      <c r="K7" s="8">
        <v>5</v>
      </c>
      <c r="L7" s="8" t="s">
        <v>19</v>
      </c>
    </row>
    <row r="8" spans="1:12" ht="33" customHeight="1">
      <c r="A8" s="4" t="s">
        <v>13</v>
      </c>
      <c r="B8" s="4" t="s">
        <v>14</v>
      </c>
      <c r="C8" s="4" t="s">
        <v>15</v>
      </c>
      <c r="D8" s="4">
        <v>6</v>
      </c>
      <c r="E8" s="4" t="s">
        <v>28</v>
      </c>
      <c r="F8" s="4" t="s">
        <v>17</v>
      </c>
      <c r="G8" s="4" t="s">
        <v>29</v>
      </c>
      <c r="H8" s="4">
        <v>49.45</v>
      </c>
      <c r="I8" s="7">
        <v>77.6</v>
      </c>
      <c r="J8" s="8">
        <f t="shared" si="0"/>
        <v>72.73</v>
      </c>
      <c r="K8" s="8">
        <v>6</v>
      </c>
      <c r="L8" s="8" t="s">
        <v>19</v>
      </c>
    </row>
    <row r="9" spans="1:12" ht="33" customHeight="1">
      <c r="A9" s="4" t="s">
        <v>13</v>
      </c>
      <c r="B9" s="4" t="s">
        <v>14</v>
      </c>
      <c r="C9" s="4" t="s">
        <v>15</v>
      </c>
      <c r="D9" s="4">
        <v>6</v>
      </c>
      <c r="E9" s="4" t="s">
        <v>30</v>
      </c>
      <c r="F9" s="4" t="s">
        <v>17</v>
      </c>
      <c r="G9" s="4" t="s">
        <v>31</v>
      </c>
      <c r="H9" s="4">
        <v>49.57</v>
      </c>
      <c r="I9" s="7">
        <v>76.1</v>
      </c>
      <c r="J9" s="8">
        <f t="shared" si="0"/>
        <v>72.4</v>
      </c>
      <c r="K9" s="8">
        <v>7</v>
      </c>
      <c r="L9" s="8" t="s">
        <v>19</v>
      </c>
    </row>
    <row r="10" spans="1:12" ht="33" customHeight="1">
      <c r="A10" s="4" t="s">
        <v>13</v>
      </c>
      <c r="B10" s="4" t="s">
        <v>14</v>
      </c>
      <c r="C10" s="4" t="s">
        <v>15</v>
      </c>
      <c r="D10" s="4">
        <v>6</v>
      </c>
      <c r="E10" s="4" t="s">
        <v>32</v>
      </c>
      <c r="F10" s="4" t="s">
        <v>17</v>
      </c>
      <c r="G10" s="4" t="s">
        <v>33</v>
      </c>
      <c r="H10" s="4">
        <v>48.11</v>
      </c>
      <c r="I10" s="7">
        <v>77.2</v>
      </c>
      <c r="J10" s="8">
        <f t="shared" si="0"/>
        <v>71.27</v>
      </c>
      <c r="K10" s="8">
        <v>8</v>
      </c>
      <c r="L10" s="8" t="s">
        <v>19</v>
      </c>
    </row>
    <row r="11" spans="1:12" ht="33" customHeight="1">
      <c r="A11" s="4" t="s">
        <v>13</v>
      </c>
      <c r="B11" s="4" t="s">
        <v>14</v>
      </c>
      <c r="C11" s="4" t="s">
        <v>15</v>
      </c>
      <c r="D11" s="4">
        <v>6</v>
      </c>
      <c r="E11" s="4" t="s">
        <v>34</v>
      </c>
      <c r="F11" s="4" t="s">
        <v>17</v>
      </c>
      <c r="G11" s="4" t="s">
        <v>35</v>
      </c>
      <c r="H11" s="4">
        <v>48.5</v>
      </c>
      <c r="I11" s="7">
        <v>74.6</v>
      </c>
      <c r="J11" s="8">
        <f t="shared" si="0"/>
        <v>70.88</v>
      </c>
      <c r="K11" s="8">
        <v>9</v>
      </c>
      <c r="L11" s="8" t="s">
        <v>19</v>
      </c>
    </row>
    <row r="12" spans="1:12" ht="33" customHeight="1">
      <c r="A12" s="4" t="s">
        <v>13</v>
      </c>
      <c r="B12" s="4" t="s">
        <v>14</v>
      </c>
      <c r="C12" s="4" t="s">
        <v>15</v>
      </c>
      <c r="D12" s="4">
        <v>6</v>
      </c>
      <c r="E12" s="4" t="s">
        <v>36</v>
      </c>
      <c r="F12" s="4" t="s">
        <v>17</v>
      </c>
      <c r="G12" s="4" t="s">
        <v>37</v>
      </c>
      <c r="H12" s="4">
        <v>47.74</v>
      </c>
      <c r="I12" s="7">
        <v>76.4</v>
      </c>
      <c r="J12" s="8">
        <f t="shared" si="0"/>
        <v>70.66</v>
      </c>
      <c r="K12" s="8">
        <v>10</v>
      </c>
      <c r="L12" s="8" t="s">
        <v>19</v>
      </c>
    </row>
    <row r="13" spans="1:12" ht="33" customHeight="1">
      <c r="A13" s="4" t="s">
        <v>13</v>
      </c>
      <c r="B13" s="4" t="s">
        <v>14</v>
      </c>
      <c r="C13" s="4" t="s">
        <v>15</v>
      </c>
      <c r="D13" s="4">
        <v>6</v>
      </c>
      <c r="E13" s="4" t="s">
        <v>38</v>
      </c>
      <c r="F13" s="4" t="s">
        <v>17</v>
      </c>
      <c r="G13" s="4" t="s">
        <v>39</v>
      </c>
      <c r="H13" s="4">
        <v>49.115</v>
      </c>
      <c r="I13" s="7">
        <v>71.8</v>
      </c>
      <c r="J13" s="8">
        <f t="shared" si="0"/>
        <v>70.655</v>
      </c>
      <c r="K13" s="8">
        <v>11</v>
      </c>
      <c r="L13" s="8" t="s">
        <v>19</v>
      </c>
    </row>
    <row r="14" spans="1:12" ht="33" customHeight="1">
      <c r="A14" s="4" t="s">
        <v>13</v>
      </c>
      <c r="B14" s="4" t="s">
        <v>14</v>
      </c>
      <c r="C14" s="4" t="s">
        <v>15</v>
      </c>
      <c r="D14" s="4">
        <v>6</v>
      </c>
      <c r="E14" s="4" t="s">
        <v>40</v>
      </c>
      <c r="F14" s="4" t="s">
        <v>17</v>
      </c>
      <c r="G14" s="4" t="s">
        <v>41</v>
      </c>
      <c r="H14" s="4">
        <v>47.825</v>
      </c>
      <c r="I14" s="7">
        <v>74.8</v>
      </c>
      <c r="J14" s="8">
        <f t="shared" si="0"/>
        <v>70.265</v>
      </c>
      <c r="K14" s="8">
        <v>12</v>
      </c>
      <c r="L14" s="8" t="s">
        <v>19</v>
      </c>
    </row>
    <row r="15" spans="1:12" ht="33" customHeight="1">
      <c r="A15" s="4" t="s">
        <v>13</v>
      </c>
      <c r="B15" s="4" t="s">
        <v>14</v>
      </c>
      <c r="C15" s="4" t="s">
        <v>15</v>
      </c>
      <c r="D15" s="4">
        <v>6</v>
      </c>
      <c r="E15" s="4" t="s">
        <v>42</v>
      </c>
      <c r="F15" s="4" t="s">
        <v>17</v>
      </c>
      <c r="G15" s="4" t="s">
        <v>43</v>
      </c>
      <c r="H15" s="4">
        <v>46.975</v>
      </c>
      <c r="I15" s="7">
        <v>75.4</v>
      </c>
      <c r="J15" s="8">
        <f t="shared" si="0"/>
        <v>69.595</v>
      </c>
      <c r="K15" s="8">
        <v>13</v>
      </c>
      <c r="L15" s="8" t="s">
        <v>19</v>
      </c>
    </row>
    <row r="16" spans="1:12" ht="33" customHeight="1">
      <c r="A16" s="4" t="s">
        <v>13</v>
      </c>
      <c r="B16" s="4" t="s">
        <v>14</v>
      </c>
      <c r="C16" s="4" t="s">
        <v>15</v>
      </c>
      <c r="D16" s="4">
        <v>6</v>
      </c>
      <c r="E16" s="4" t="s">
        <v>44</v>
      </c>
      <c r="F16" s="4" t="s">
        <v>17</v>
      </c>
      <c r="G16" s="4" t="s">
        <v>45</v>
      </c>
      <c r="H16" s="4">
        <v>47.465</v>
      </c>
      <c r="I16" s="7">
        <v>71.7</v>
      </c>
      <c r="J16" s="8">
        <f t="shared" si="0"/>
        <v>68.97500000000001</v>
      </c>
      <c r="K16" s="8">
        <v>14</v>
      </c>
      <c r="L16" s="8" t="s">
        <v>19</v>
      </c>
    </row>
    <row r="17" spans="1:12" ht="33" customHeight="1">
      <c r="A17" s="4" t="s">
        <v>13</v>
      </c>
      <c r="B17" s="4" t="s">
        <v>14</v>
      </c>
      <c r="C17" s="4" t="s">
        <v>15</v>
      </c>
      <c r="D17" s="4">
        <v>6</v>
      </c>
      <c r="E17" s="4" t="s">
        <v>46</v>
      </c>
      <c r="F17" s="4" t="s">
        <v>17</v>
      </c>
      <c r="G17" s="4" t="s">
        <v>47</v>
      </c>
      <c r="H17" s="4">
        <v>46.305</v>
      </c>
      <c r="I17" s="7">
        <v>73</v>
      </c>
      <c r="J17" s="8">
        <f t="shared" si="0"/>
        <v>68.205</v>
      </c>
      <c r="K17" s="8">
        <v>15</v>
      </c>
      <c r="L17" s="8" t="s">
        <v>19</v>
      </c>
    </row>
    <row r="18" spans="1:12" ht="33" customHeight="1">
      <c r="A18" s="4" t="s">
        <v>13</v>
      </c>
      <c r="B18" s="4" t="s">
        <v>14</v>
      </c>
      <c r="C18" s="4" t="s">
        <v>15</v>
      </c>
      <c r="D18" s="4">
        <v>6</v>
      </c>
      <c r="E18" s="4" t="s">
        <v>48</v>
      </c>
      <c r="F18" s="4" t="s">
        <v>17</v>
      </c>
      <c r="G18" s="4" t="s">
        <v>49</v>
      </c>
      <c r="H18" s="4">
        <v>46.17</v>
      </c>
      <c r="I18" s="7">
        <v>72.2</v>
      </c>
      <c r="J18" s="8">
        <f t="shared" si="0"/>
        <v>67.83</v>
      </c>
      <c r="K18" s="8">
        <v>16</v>
      </c>
      <c r="L18" s="8" t="s">
        <v>19</v>
      </c>
    </row>
    <row r="19" spans="1:12" ht="33" customHeight="1">
      <c r="A19" s="4" t="s">
        <v>13</v>
      </c>
      <c r="B19" s="4" t="s">
        <v>14</v>
      </c>
      <c r="C19" s="4" t="s">
        <v>15</v>
      </c>
      <c r="D19" s="4">
        <v>6</v>
      </c>
      <c r="E19" s="4" t="s">
        <v>50</v>
      </c>
      <c r="F19" s="4" t="s">
        <v>17</v>
      </c>
      <c r="G19" s="4" t="s">
        <v>51</v>
      </c>
      <c r="H19" s="4">
        <v>45.485</v>
      </c>
      <c r="I19" s="7">
        <v>71</v>
      </c>
      <c r="J19" s="8">
        <f t="shared" si="0"/>
        <v>66.785</v>
      </c>
      <c r="K19" s="8">
        <v>17</v>
      </c>
      <c r="L19" s="8" t="s">
        <v>19</v>
      </c>
    </row>
    <row r="20" spans="1:12" ht="33" customHeight="1">
      <c r="A20" s="4" t="s">
        <v>13</v>
      </c>
      <c r="B20" s="4" t="s">
        <v>14</v>
      </c>
      <c r="C20" s="4" t="s">
        <v>15</v>
      </c>
      <c r="D20" s="4">
        <v>6</v>
      </c>
      <c r="E20" s="4" t="s">
        <v>52</v>
      </c>
      <c r="F20" s="4" t="s">
        <v>17</v>
      </c>
      <c r="G20" s="4" t="s">
        <v>53</v>
      </c>
      <c r="H20" s="4">
        <v>45.735</v>
      </c>
      <c r="I20" s="7">
        <v>69</v>
      </c>
      <c r="J20" s="8">
        <f t="shared" si="0"/>
        <v>66.435</v>
      </c>
      <c r="K20" s="8">
        <v>18</v>
      </c>
      <c r="L20" s="8" t="s">
        <v>19</v>
      </c>
    </row>
    <row r="21" spans="1:12" ht="33" customHeight="1">
      <c r="A21" s="4" t="s">
        <v>54</v>
      </c>
      <c r="B21" s="4" t="s">
        <v>55</v>
      </c>
      <c r="C21" s="4" t="s">
        <v>56</v>
      </c>
      <c r="D21" s="4">
        <v>1</v>
      </c>
      <c r="E21" s="4" t="s">
        <v>57</v>
      </c>
      <c r="F21" s="4" t="s">
        <v>17</v>
      </c>
      <c r="G21" s="4" t="s">
        <v>58</v>
      </c>
      <c r="H21" s="4">
        <v>45.745</v>
      </c>
      <c r="I21" s="7">
        <v>85.1</v>
      </c>
      <c r="J21" s="8">
        <f t="shared" si="0"/>
        <v>71.27499999999999</v>
      </c>
      <c r="K21" s="8">
        <v>1</v>
      </c>
      <c r="L21" s="8" t="s">
        <v>59</v>
      </c>
    </row>
    <row r="22" spans="1:12" ht="33" customHeight="1">
      <c r="A22" s="4" t="s">
        <v>54</v>
      </c>
      <c r="B22" s="4" t="s">
        <v>55</v>
      </c>
      <c r="C22" s="4" t="s">
        <v>56</v>
      </c>
      <c r="D22" s="4">
        <v>1</v>
      </c>
      <c r="E22" s="4" t="s">
        <v>60</v>
      </c>
      <c r="F22" s="4" t="s">
        <v>17</v>
      </c>
      <c r="G22" s="4" t="s">
        <v>61</v>
      </c>
      <c r="H22" s="4">
        <v>46.445</v>
      </c>
      <c r="I22" s="7">
        <v>78.7</v>
      </c>
      <c r="J22" s="8">
        <f t="shared" si="0"/>
        <v>70.055</v>
      </c>
      <c r="K22" s="8">
        <v>2</v>
      </c>
      <c r="L22" s="8" t="s">
        <v>19</v>
      </c>
    </row>
    <row r="23" spans="1:12" ht="33" customHeight="1">
      <c r="A23" s="4" t="s">
        <v>54</v>
      </c>
      <c r="B23" s="4" t="s">
        <v>55</v>
      </c>
      <c r="C23" s="4" t="s">
        <v>56</v>
      </c>
      <c r="D23" s="4">
        <v>1</v>
      </c>
      <c r="E23" s="4" t="s">
        <v>62</v>
      </c>
      <c r="F23" s="4" t="s">
        <v>17</v>
      </c>
      <c r="G23" s="4" t="s">
        <v>63</v>
      </c>
      <c r="H23" s="4">
        <v>44.03</v>
      </c>
      <c r="I23" s="7">
        <v>77.1</v>
      </c>
      <c r="J23" s="8">
        <f t="shared" si="0"/>
        <v>67.16</v>
      </c>
      <c r="K23" s="8">
        <v>3</v>
      </c>
      <c r="L23" s="10" t="s">
        <v>64</v>
      </c>
    </row>
    <row r="24" spans="1:12" ht="33" customHeight="1">
      <c r="A24" s="4" t="s">
        <v>65</v>
      </c>
      <c r="B24" s="4" t="s">
        <v>66</v>
      </c>
      <c r="C24" s="4" t="s">
        <v>67</v>
      </c>
      <c r="D24" s="4">
        <v>4</v>
      </c>
      <c r="E24" s="4" t="s">
        <v>68</v>
      </c>
      <c r="F24" s="4" t="s">
        <v>17</v>
      </c>
      <c r="G24" s="4" t="s">
        <v>69</v>
      </c>
      <c r="H24" s="4">
        <v>45.185</v>
      </c>
      <c r="I24" s="7">
        <v>83</v>
      </c>
      <c r="J24" s="8">
        <f t="shared" si="0"/>
        <v>70.08500000000001</v>
      </c>
      <c r="K24" s="8">
        <v>1</v>
      </c>
      <c r="L24" s="8" t="s">
        <v>19</v>
      </c>
    </row>
    <row r="25" spans="1:12" ht="33" customHeight="1">
      <c r="A25" s="4" t="s">
        <v>65</v>
      </c>
      <c r="B25" s="4" t="s">
        <v>66</v>
      </c>
      <c r="C25" s="4" t="s">
        <v>67</v>
      </c>
      <c r="D25" s="4">
        <v>4</v>
      </c>
      <c r="E25" s="4" t="s">
        <v>70</v>
      </c>
      <c r="F25" s="4" t="s">
        <v>17</v>
      </c>
      <c r="G25" s="4" t="s">
        <v>71</v>
      </c>
      <c r="H25" s="4">
        <v>45.99</v>
      </c>
      <c r="I25" s="7">
        <v>76.8</v>
      </c>
      <c r="J25" s="8">
        <f t="shared" si="0"/>
        <v>69.03</v>
      </c>
      <c r="K25" s="8">
        <v>2</v>
      </c>
      <c r="L25" s="8" t="s">
        <v>19</v>
      </c>
    </row>
    <row r="26" spans="1:12" ht="33" customHeight="1">
      <c r="A26" s="4" t="s">
        <v>65</v>
      </c>
      <c r="B26" s="4" t="s">
        <v>66</v>
      </c>
      <c r="C26" s="4" t="s">
        <v>67</v>
      </c>
      <c r="D26" s="4">
        <v>4</v>
      </c>
      <c r="E26" s="4" t="s">
        <v>72</v>
      </c>
      <c r="F26" s="4" t="s">
        <v>17</v>
      </c>
      <c r="G26" s="4" t="s">
        <v>73</v>
      </c>
      <c r="H26" s="4">
        <v>45.78</v>
      </c>
      <c r="I26" s="7">
        <v>77.4</v>
      </c>
      <c r="J26" s="8">
        <f t="shared" si="0"/>
        <v>69</v>
      </c>
      <c r="K26" s="8">
        <v>3</v>
      </c>
      <c r="L26" s="8" t="s">
        <v>19</v>
      </c>
    </row>
    <row r="27" spans="1:12" ht="33" customHeight="1">
      <c r="A27" s="4" t="s">
        <v>65</v>
      </c>
      <c r="B27" s="4" t="s">
        <v>66</v>
      </c>
      <c r="C27" s="4" t="s">
        <v>67</v>
      </c>
      <c r="D27" s="4">
        <v>4</v>
      </c>
      <c r="E27" s="4" t="s">
        <v>74</v>
      </c>
      <c r="F27" s="4" t="s">
        <v>17</v>
      </c>
      <c r="G27" s="4" t="s">
        <v>75</v>
      </c>
      <c r="H27" s="4">
        <v>44.38</v>
      </c>
      <c r="I27" s="7">
        <v>81.6</v>
      </c>
      <c r="J27" s="8">
        <f t="shared" si="0"/>
        <v>68.86</v>
      </c>
      <c r="K27" s="8">
        <v>4</v>
      </c>
      <c r="L27" s="8" t="s">
        <v>19</v>
      </c>
    </row>
    <row r="28" spans="1:12" ht="33" customHeight="1">
      <c r="A28" s="4" t="s">
        <v>65</v>
      </c>
      <c r="B28" s="4" t="s">
        <v>66</v>
      </c>
      <c r="C28" s="4" t="s">
        <v>67</v>
      </c>
      <c r="D28" s="4">
        <v>4</v>
      </c>
      <c r="E28" s="4" t="s">
        <v>76</v>
      </c>
      <c r="F28" s="4" t="s">
        <v>17</v>
      </c>
      <c r="G28" s="4" t="s">
        <v>77</v>
      </c>
      <c r="H28" s="4">
        <v>44.485</v>
      </c>
      <c r="I28" s="7">
        <v>80.1</v>
      </c>
      <c r="J28" s="8">
        <f t="shared" si="0"/>
        <v>68.515</v>
      </c>
      <c r="K28" s="8">
        <v>5</v>
      </c>
      <c r="L28" s="8" t="s">
        <v>59</v>
      </c>
    </row>
    <row r="29" spans="1:12" ht="33" customHeight="1">
      <c r="A29" s="4" t="s">
        <v>65</v>
      </c>
      <c r="B29" s="4" t="s">
        <v>66</v>
      </c>
      <c r="C29" s="4" t="s">
        <v>67</v>
      </c>
      <c r="D29" s="4">
        <v>4</v>
      </c>
      <c r="E29" s="4" t="s">
        <v>78</v>
      </c>
      <c r="F29" s="4" t="s">
        <v>17</v>
      </c>
      <c r="G29" s="4" t="s">
        <v>79</v>
      </c>
      <c r="H29" s="4">
        <v>45.36</v>
      </c>
      <c r="I29" s="7">
        <v>77.1</v>
      </c>
      <c r="J29" s="8">
        <f t="shared" si="0"/>
        <v>68.49</v>
      </c>
      <c r="K29" s="8">
        <v>6</v>
      </c>
      <c r="L29" s="8" t="s">
        <v>59</v>
      </c>
    </row>
    <row r="30" spans="1:12" ht="33" customHeight="1">
      <c r="A30" s="4" t="s">
        <v>65</v>
      </c>
      <c r="B30" s="4" t="s">
        <v>66</v>
      </c>
      <c r="C30" s="4" t="s">
        <v>67</v>
      </c>
      <c r="D30" s="4">
        <v>4</v>
      </c>
      <c r="E30" s="4" t="s">
        <v>80</v>
      </c>
      <c r="F30" s="4" t="s">
        <v>17</v>
      </c>
      <c r="G30" s="4" t="s">
        <v>81</v>
      </c>
      <c r="H30" s="4">
        <v>45.29</v>
      </c>
      <c r="I30" s="7">
        <v>77</v>
      </c>
      <c r="J30" s="8">
        <f t="shared" si="0"/>
        <v>68.39</v>
      </c>
      <c r="K30" s="8">
        <v>7</v>
      </c>
      <c r="L30" s="8" t="s">
        <v>19</v>
      </c>
    </row>
    <row r="31" spans="1:12" ht="33" customHeight="1">
      <c r="A31" s="4" t="s">
        <v>65</v>
      </c>
      <c r="B31" s="4" t="s">
        <v>66</v>
      </c>
      <c r="C31" s="4" t="s">
        <v>67</v>
      </c>
      <c r="D31" s="4">
        <v>4</v>
      </c>
      <c r="E31" s="4" t="s">
        <v>82</v>
      </c>
      <c r="F31" s="4" t="s">
        <v>17</v>
      </c>
      <c r="G31" s="4" t="s">
        <v>83</v>
      </c>
      <c r="H31" s="4">
        <v>44.8</v>
      </c>
      <c r="I31" s="7">
        <v>78.5</v>
      </c>
      <c r="J31" s="8">
        <f t="shared" si="0"/>
        <v>68.35</v>
      </c>
      <c r="K31" s="8">
        <v>8</v>
      </c>
      <c r="L31" s="8" t="s">
        <v>19</v>
      </c>
    </row>
    <row r="32" spans="1:12" ht="33" customHeight="1">
      <c r="A32" s="4" t="s">
        <v>65</v>
      </c>
      <c r="B32" s="4" t="s">
        <v>66</v>
      </c>
      <c r="C32" s="4" t="s">
        <v>67</v>
      </c>
      <c r="D32" s="4">
        <v>4</v>
      </c>
      <c r="E32" s="4" t="s">
        <v>84</v>
      </c>
      <c r="F32" s="4" t="s">
        <v>17</v>
      </c>
      <c r="G32" s="4" t="s">
        <v>85</v>
      </c>
      <c r="H32" s="4">
        <v>44.51</v>
      </c>
      <c r="I32" s="7">
        <v>77.6</v>
      </c>
      <c r="J32" s="8">
        <f t="shared" si="0"/>
        <v>67.78999999999999</v>
      </c>
      <c r="K32" s="8">
        <v>9</v>
      </c>
      <c r="L32" s="8" t="s">
        <v>19</v>
      </c>
    </row>
    <row r="33" spans="1:12" ht="33" customHeight="1">
      <c r="A33" s="4" t="s">
        <v>65</v>
      </c>
      <c r="B33" s="4" t="s">
        <v>66</v>
      </c>
      <c r="C33" s="4" t="s">
        <v>67</v>
      </c>
      <c r="D33" s="4">
        <v>4</v>
      </c>
      <c r="E33" s="4" t="s">
        <v>86</v>
      </c>
      <c r="F33" s="4" t="s">
        <v>17</v>
      </c>
      <c r="G33" s="4" t="s">
        <v>87</v>
      </c>
      <c r="H33" s="4">
        <v>43.4</v>
      </c>
      <c r="I33" s="7">
        <v>78.7</v>
      </c>
      <c r="J33" s="8">
        <f t="shared" si="0"/>
        <v>67.00999999999999</v>
      </c>
      <c r="K33" s="8">
        <v>10</v>
      </c>
      <c r="L33" s="8" t="s">
        <v>19</v>
      </c>
    </row>
    <row r="34" spans="1:12" ht="33" customHeight="1">
      <c r="A34" s="4" t="s">
        <v>65</v>
      </c>
      <c r="B34" s="4" t="s">
        <v>66</v>
      </c>
      <c r="C34" s="4" t="s">
        <v>67</v>
      </c>
      <c r="D34" s="4">
        <v>4</v>
      </c>
      <c r="E34" s="4" t="s">
        <v>88</v>
      </c>
      <c r="F34" s="4" t="s">
        <v>17</v>
      </c>
      <c r="G34" s="4" t="s">
        <v>89</v>
      </c>
      <c r="H34" s="4">
        <v>43.995</v>
      </c>
      <c r="I34" s="7">
        <v>76</v>
      </c>
      <c r="J34" s="8">
        <f t="shared" si="0"/>
        <v>66.795</v>
      </c>
      <c r="K34" s="8">
        <v>11</v>
      </c>
      <c r="L34" s="8" t="s">
        <v>19</v>
      </c>
    </row>
    <row r="35" spans="1:12" ht="33" customHeight="1">
      <c r="A35" s="4" t="s">
        <v>65</v>
      </c>
      <c r="B35" s="4" t="s">
        <v>66</v>
      </c>
      <c r="C35" s="4" t="s">
        <v>67</v>
      </c>
      <c r="D35" s="4">
        <v>4</v>
      </c>
      <c r="E35" s="4" t="s">
        <v>90</v>
      </c>
      <c r="F35" s="4" t="s">
        <v>17</v>
      </c>
      <c r="G35" s="11" t="s">
        <v>91</v>
      </c>
      <c r="H35" s="4">
        <v>42.665</v>
      </c>
      <c r="I35" s="7">
        <v>79.4</v>
      </c>
      <c r="J35" s="8">
        <f t="shared" si="0"/>
        <v>66.485</v>
      </c>
      <c r="K35" s="8">
        <v>12</v>
      </c>
      <c r="L35" s="8" t="s">
        <v>59</v>
      </c>
    </row>
    <row r="36" spans="1:12" ht="33" customHeight="1">
      <c r="A36" s="4" t="s">
        <v>65</v>
      </c>
      <c r="B36" s="4" t="s">
        <v>92</v>
      </c>
      <c r="C36" s="4" t="s">
        <v>93</v>
      </c>
      <c r="D36" s="4">
        <v>1</v>
      </c>
      <c r="E36" s="4" t="s">
        <v>94</v>
      </c>
      <c r="F36" s="4" t="s">
        <v>95</v>
      </c>
      <c r="G36" s="4" t="s">
        <v>96</v>
      </c>
      <c r="H36" s="4">
        <v>43.19</v>
      </c>
      <c r="I36" s="7">
        <v>75</v>
      </c>
      <c r="J36" s="8">
        <f t="shared" si="0"/>
        <v>65.69</v>
      </c>
      <c r="K36" s="8">
        <v>1</v>
      </c>
      <c r="L36" s="8" t="s">
        <v>19</v>
      </c>
    </row>
    <row r="37" spans="1:12" ht="33" customHeight="1">
      <c r="A37" s="4" t="s">
        <v>65</v>
      </c>
      <c r="B37" s="4" t="s">
        <v>92</v>
      </c>
      <c r="C37" s="4" t="s">
        <v>93</v>
      </c>
      <c r="D37" s="4">
        <v>1</v>
      </c>
      <c r="E37" s="4" t="s">
        <v>97</v>
      </c>
      <c r="F37" s="4" t="s">
        <v>95</v>
      </c>
      <c r="G37" s="4" t="s">
        <v>98</v>
      </c>
      <c r="H37" s="4">
        <v>42.175</v>
      </c>
      <c r="I37" s="7">
        <v>77.8</v>
      </c>
      <c r="J37" s="8">
        <f t="shared" si="0"/>
        <v>65.515</v>
      </c>
      <c r="K37" s="8">
        <v>2</v>
      </c>
      <c r="L37" s="8" t="s">
        <v>19</v>
      </c>
    </row>
    <row r="38" spans="1:12" ht="33" customHeight="1">
      <c r="A38" s="4" t="s">
        <v>65</v>
      </c>
      <c r="B38" s="4" t="s">
        <v>92</v>
      </c>
      <c r="C38" s="4" t="s">
        <v>93</v>
      </c>
      <c r="D38" s="4">
        <v>1</v>
      </c>
      <c r="E38" s="4" t="s">
        <v>99</v>
      </c>
      <c r="F38" s="4" t="s">
        <v>95</v>
      </c>
      <c r="G38" s="4" t="s">
        <v>100</v>
      </c>
      <c r="H38" s="4">
        <v>39.9</v>
      </c>
      <c r="I38" s="7">
        <v>79.2</v>
      </c>
      <c r="J38" s="8">
        <f t="shared" si="0"/>
        <v>63.66</v>
      </c>
      <c r="K38" s="8">
        <v>3</v>
      </c>
      <c r="L38" s="8" t="s">
        <v>19</v>
      </c>
    </row>
  </sheetData>
  <sheetProtection/>
  <mergeCells count="1">
    <mergeCell ref="A1:L1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zhanghongyi</dc:creator>
  <cp:keywords/>
  <dc:description/>
  <cp:lastModifiedBy>china</cp:lastModifiedBy>
  <dcterms:created xsi:type="dcterms:W3CDTF">2020-01-14T05:09:53Z</dcterms:created>
  <dcterms:modified xsi:type="dcterms:W3CDTF">2020-01-19T01:52:27Z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