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下半年公安" sheetId="1" r:id="rId1"/>
  </sheets>
  <definedNames>
    <definedName name="VLOOKUP">'2019年下半年公安'!#REF!</definedName>
    <definedName name="_xlnm._FilterDatabase" localSheetId="0" hidden="1">'2019年下半年公安'!$A$3:$N$77</definedName>
  </definedNames>
  <calcPr fullCalcOnLoad="1"/>
</workbook>
</file>

<file path=xl/sharedStrings.xml><?xml version="1.0" encoding="utf-8"?>
<sst xmlns="http://schemas.openxmlformats.org/spreadsheetml/2006/main" count="464" uniqueCount="184">
  <si>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4</t>
    </r>
  </si>
  <si>
    <r>
      <rPr>
        <sz val="12"/>
        <rFont val="方正小标宋_GBK"/>
        <family val="4"/>
      </rPr>
      <t>达州市</t>
    </r>
    <r>
      <rPr>
        <sz val="12"/>
        <rFont val="Times New Roman"/>
        <family val="1"/>
      </rPr>
      <t>2019</t>
    </r>
    <r>
      <rPr>
        <sz val="12"/>
        <rFont val="方正小标宋_GBK"/>
        <family val="4"/>
      </rPr>
      <t>年公安系统公开考试录用公务员面试成绩、考试总成绩及职位排名表</t>
    </r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</si>
  <si>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</si>
  <si>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性别</t>
    </r>
  </si>
  <si>
    <r>
      <rPr>
        <b/>
        <sz val="10"/>
        <rFont val="黑体"/>
        <family val="3"/>
      </rPr>
      <t>职位编码</t>
    </r>
  </si>
  <si>
    <r>
      <rPr>
        <b/>
        <sz val="10"/>
        <rFont val="黑体"/>
        <family val="3"/>
      </rPr>
      <t>职位名称</t>
    </r>
  </si>
  <si>
    <r>
      <rPr>
        <b/>
        <sz val="10"/>
        <rFont val="黑体"/>
        <family val="3"/>
      </rPr>
      <t>准考证号</t>
    </r>
  </si>
  <si>
    <r>
      <rPr>
        <b/>
        <sz val="10"/>
        <rFont val="黑体"/>
        <family val="3"/>
      </rPr>
      <t>名额</t>
    </r>
  </si>
  <si>
    <r>
      <rPr>
        <b/>
        <sz val="10"/>
        <rFont val="黑体"/>
        <family val="3"/>
      </rPr>
      <t>行测</t>
    </r>
  </si>
  <si>
    <r>
      <rPr>
        <b/>
        <sz val="10"/>
        <rFont val="黑体"/>
        <family val="3"/>
      </rPr>
      <t>申论</t>
    </r>
  </si>
  <si>
    <r>
      <rPr>
        <b/>
        <sz val="10"/>
        <rFont val="黑体"/>
        <family val="3"/>
      </rPr>
      <t>心理素质测试</t>
    </r>
  </si>
  <si>
    <r>
      <rPr>
        <b/>
        <sz val="10"/>
        <rFont val="黑体"/>
        <family val="3"/>
      </rPr>
      <t>折合笔试成绩</t>
    </r>
  </si>
  <si>
    <r>
      <rPr>
        <b/>
        <sz val="10"/>
        <rFont val="黑体"/>
        <family val="3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成绩</t>
    </r>
  </si>
  <si>
    <r>
      <rPr>
        <b/>
        <sz val="10"/>
        <rFont val="黑体"/>
        <family val="3"/>
      </rPr>
      <t>面试折合</t>
    </r>
  </si>
  <si>
    <r>
      <rPr>
        <b/>
        <sz val="10"/>
        <rFont val="黑体"/>
        <family val="3"/>
      </rPr>
      <t>总成绩</t>
    </r>
  </si>
  <si>
    <r>
      <rPr>
        <b/>
        <sz val="10"/>
        <rFont val="黑体"/>
        <family val="3"/>
      </rPr>
      <t>排名</t>
    </r>
  </si>
  <si>
    <r>
      <rPr>
        <sz val="10"/>
        <rFont val="宋体"/>
        <family val="0"/>
      </rPr>
      <t>叶宗保</t>
    </r>
  </si>
  <si>
    <r>
      <rPr>
        <sz val="10"/>
        <rFont val="宋体"/>
        <family val="0"/>
      </rPr>
      <t>男</t>
    </r>
  </si>
  <si>
    <t>43120001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</si>
  <si>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</si>
  <si>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9110912010123</t>
  </si>
  <si>
    <r>
      <rPr>
        <sz val="10"/>
        <rFont val="宋体"/>
        <family val="0"/>
      </rPr>
      <t>合格</t>
    </r>
  </si>
  <si>
    <r>
      <rPr>
        <sz val="10"/>
        <rFont val="宋体"/>
        <family val="0"/>
      </rPr>
      <t>黄子宸</t>
    </r>
  </si>
  <si>
    <t>9110912010126</t>
  </si>
  <si>
    <r>
      <rPr>
        <sz val="10"/>
        <rFont val="宋体"/>
        <family val="0"/>
      </rPr>
      <t>尹先龙</t>
    </r>
  </si>
  <si>
    <t>9110912010103</t>
  </si>
  <si>
    <r>
      <rPr>
        <sz val="10"/>
        <rFont val="宋体"/>
        <family val="0"/>
      </rPr>
      <t>黄奎</t>
    </r>
  </si>
  <si>
    <t>9110912010101</t>
  </si>
  <si>
    <r>
      <rPr>
        <sz val="10"/>
        <rFont val="宋体"/>
        <family val="0"/>
      </rPr>
      <t>杨钊</t>
    </r>
  </si>
  <si>
    <t>9110912010105</t>
  </si>
  <si>
    <r>
      <rPr>
        <sz val="10"/>
        <rFont val="宋体"/>
        <family val="0"/>
      </rPr>
      <t>卢艾俊</t>
    </r>
  </si>
  <si>
    <t>9110912010117</t>
  </si>
  <si>
    <r>
      <rPr>
        <sz val="10"/>
        <rFont val="宋体"/>
        <family val="0"/>
      </rPr>
      <t>张炜</t>
    </r>
  </si>
  <si>
    <t>9110912010104</t>
  </si>
  <si>
    <r>
      <rPr>
        <sz val="10"/>
        <rFont val="宋体"/>
        <family val="0"/>
      </rPr>
      <t>汪长鑫</t>
    </r>
  </si>
  <si>
    <t>9110912010118</t>
  </si>
  <si>
    <r>
      <rPr>
        <sz val="10"/>
        <rFont val="宋体"/>
        <family val="0"/>
      </rPr>
      <t>毛睿</t>
    </r>
  </si>
  <si>
    <t>9110912010113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</si>
  <si>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</si>
  <si>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胡渝媛</t>
    </r>
  </si>
  <si>
    <r>
      <rPr>
        <sz val="10"/>
        <rFont val="宋体"/>
        <family val="0"/>
      </rPr>
      <t>女</t>
    </r>
  </si>
  <si>
    <t>43120002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</si>
  <si>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</si>
  <si>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9110912010128</t>
  </si>
  <si>
    <r>
      <rPr>
        <sz val="10"/>
        <rFont val="宋体"/>
        <family val="0"/>
      </rPr>
      <t>左雨春</t>
    </r>
  </si>
  <si>
    <t>9110912010202</t>
  </si>
  <si>
    <r>
      <rPr>
        <sz val="10"/>
        <rFont val="宋体"/>
        <family val="0"/>
      </rPr>
      <t>艾凤梅</t>
    </r>
  </si>
  <si>
    <t>9110912010203</t>
  </si>
  <si>
    <r>
      <rPr>
        <sz val="10"/>
        <rFont val="宋体"/>
        <family val="0"/>
      </rPr>
      <t>彭正</t>
    </r>
  </si>
  <si>
    <t>43120003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</si>
  <si>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</si>
  <si>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9110912010222</t>
  </si>
  <si>
    <r>
      <rPr>
        <sz val="10"/>
        <rFont val="宋体"/>
        <family val="0"/>
      </rPr>
      <t>高林</t>
    </r>
  </si>
  <si>
    <t>9110912010220</t>
  </si>
  <si>
    <r>
      <rPr>
        <sz val="10"/>
        <rFont val="宋体"/>
        <family val="0"/>
      </rPr>
      <t>彭爱国</t>
    </r>
  </si>
  <si>
    <t>9110912010221</t>
  </si>
  <si>
    <r>
      <rPr>
        <sz val="10"/>
        <rFont val="宋体"/>
        <family val="0"/>
      </rPr>
      <t>黄飞</t>
    </r>
  </si>
  <si>
    <t>9110912010210</t>
  </si>
  <si>
    <r>
      <rPr>
        <sz val="10"/>
        <rFont val="宋体"/>
        <family val="0"/>
      </rPr>
      <t>李鸿</t>
    </r>
  </si>
  <si>
    <t>9110912010224</t>
  </si>
  <si>
    <r>
      <rPr>
        <sz val="10"/>
        <rFont val="宋体"/>
        <family val="0"/>
      </rPr>
      <t>李雪飞</t>
    </r>
  </si>
  <si>
    <t>9110912010212</t>
  </si>
  <si>
    <r>
      <rPr>
        <sz val="10"/>
        <rFont val="宋体"/>
        <family val="0"/>
      </rPr>
      <t>沈正兮</t>
    </r>
  </si>
  <si>
    <t>9110912010226</t>
  </si>
  <si>
    <r>
      <rPr>
        <sz val="10"/>
        <rFont val="宋体"/>
        <family val="0"/>
      </rPr>
      <t>张耀</t>
    </r>
  </si>
  <si>
    <t>9110912010223</t>
  </si>
  <si>
    <r>
      <rPr>
        <sz val="10"/>
        <rFont val="宋体"/>
        <family val="0"/>
      </rPr>
      <t>李文斌</t>
    </r>
  </si>
  <si>
    <t>9110912010214</t>
  </si>
  <si>
    <r>
      <rPr>
        <sz val="10"/>
        <rFont val="宋体"/>
        <family val="0"/>
      </rPr>
      <t>朱科霖</t>
    </r>
  </si>
  <si>
    <t>43120004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</si>
  <si>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</si>
  <si>
    <t>9110912010411</t>
  </si>
  <si>
    <r>
      <rPr>
        <sz val="10"/>
        <rFont val="宋体"/>
        <family val="0"/>
      </rPr>
      <t>杨杰涛</t>
    </r>
  </si>
  <si>
    <t>9110912010328</t>
  </si>
  <si>
    <r>
      <rPr>
        <sz val="10"/>
        <rFont val="宋体"/>
        <family val="0"/>
      </rPr>
      <t>康挥</t>
    </r>
  </si>
  <si>
    <t>9110912010321</t>
  </si>
  <si>
    <r>
      <rPr>
        <sz val="10"/>
        <rFont val="宋体"/>
        <family val="0"/>
      </rPr>
      <t>鲁健</t>
    </r>
  </si>
  <si>
    <t>9110912010405</t>
  </si>
  <si>
    <r>
      <rPr>
        <sz val="10"/>
        <rFont val="宋体"/>
        <family val="0"/>
      </rPr>
      <t>许可</t>
    </r>
  </si>
  <si>
    <t>9110912010303</t>
  </si>
  <si>
    <r>
      <rPr>
        <sz val="10"/>
        <rFont val="宋体"/>
        <family val="0"/>
      </rPr>
      <t>杜浩城</t>
    </r>
  </si>
  <si>
    <t>9110912010230</t>
  </si>
  <si>
    <r>
      <rPr>
        <sz val="10"/>
        <rFont val="宋体"/>
        <family val="0"/>
      </rPr>
      <t>刘宥兵</t>
    </r>
  </si>
  <si>
    <t>9110912010319</t>
  </si>
  <si>
    <r>
      <rPr>
        <sz val="10"/>
        <rFont val="宋体"/>
        <family val="0"/>
      </rPr>
      <t>陈浩</t>
    </r>
  </si>
  <si>
    <t>9110912010408</t>
  </si>
  <si>
    <r>
      <rPr>
        <sz val="10"/>
        <rFont val="宋体"/>
        <family val="0"/>
      </rPr>
      <t>钟权</t>
    </r>
  </si>
  <si>
    <t>9110912010325</t>
  </si>
  <si>
    <r>
      <rPr>
        <sz val="10"/>
        <rFont val="宋体"/>
        <family val="0"/>
      </rPr>
      <t>胡韬</t>
    </r>
  </si>
  <si>
    <t>43120005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</si>
  <si>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五</t>
    </r>
    <r>
      <rPr>
        <sz val="10"/>
        <rFont val="Times New Roman"/>
        <family val="1"/>
      </rPr>
      <t>)</t>
    </r>
  </si>
  <si>
    <t>9110912011817</t>
  </si>
  <si>
    <r>
      <rPr>
        <sz val="10"/>
        <rFont val="宋体"/>
        <family val="0"/>
      </rPr>
      <t>陈业达</t>
    </r>
  </si>
  <si>
    <t>9110912010622</t>
  </si>
  <si>
    <r>
      <rPr>
        <sz val="10"/>
        <rFont val="宋体"/>
        <family val="0"/>
      </rPr>
      <t>刘君</t>
    </r>
  </si>
  <si>
    <t>9110912011221</t>
  </si>
  <si>
    <r>
      <rPr>
        <sz val="10"/>
        <rFont val="宋体"/>
        <family val="0"/>
      </rPr>
      <t>张凡</t>
    </r>
  </si>
  <si>
    <t>9110912011016</t>
  </si>
  <si>
    <r>
      <rPr>
        <sz val="10"/>
        <rFont val="宋体"/>
        <family val="0"/>
      </rPr>
      <t>谭洋</t>
    </r>
  </si>
  <si>
    <t>9110912012405</t>
  </si>
  <si>
    <r>
      <rPr>
        <sz val="10"/>
        <rFont val="宋体"/>
        <family val="0"/>
      </rPr>
      <t>陈力</t>
    </r>
  </si>
  <si>
    <t>9110912011314</t>
  </si>
  <si>
    <r>
      <rPr>
        <sz val="10"/>
        <rFont val="宋体"/>
        <family val="0"/>
      </rPr>
      <t>张鹏程</t>
    </r>
  </si>
  <si>
    <t>9110912011212</t>
  </si>
  <si>
    <r>
      <rPr>
        <sz val="10"/>
        <rFont val="宋体"/>
        <family val="0"/>
      </rPr>
      <t>游君恒</t>
    </r>
  </si>
  <si>
    <t>9110912012411</t>
  </si>
  <si>
    <r>
      <rPr>
        <sz val="10"/>
        <rFont val="宋体"/>
        <family val="0"/>
      </rPr>
      <t>陈千驹</t>
    </r>
  </si>
  <si>
    <t>9110912011229</t>
  </si>
  <si>
    <r>
      <rPr>
        <sz val="10"/>
        <rFont val="宋体"/>
        <family val="0"/>
      </rPr>
      <t>幸春林</t>
    </r>
  </si>
  <si>
    <t>9110912011516</t>
  </si>
  <si>
    <r>
      <rPr>
        <sz val="10"/>
        <rFont val="宋体"/>
        <family val="0"/>
      </rPr>
      <t>谢雨恒</t>
    </r>
  </si>
  <si>
    <t>9110912011813</t>
  </si>
  <si>
    <r>
      <rPr>
        <sz val="10"/>
        <rFont val="宋体"/>
        <family val="0"/>
      </rPr>
      <t>王冕</t>
    </r>
  </si>
  <si>
    <t>9110912010928</t>
  </si>
  <si>
    <r>
      <rPr>
        <sz val="10"/>
        <rFont val="宋体"/>
        <family val="0"/>
      </rPr>
      <t>谭智文</t>
    </r>
  </si>
  <si>
    <t>9110912012227</t>
  </si>
  <si>
    <r>
      <rPr>
        <sz val="10"/>
        <rFont val="宋体"/>
        <family val="0"/>
      </rPr>
      <t>伍艺</t>
    </r>
  </si>
  <si>
    <t>9110912010804</t>
  </si>
  <si>
    <r>
      <rPr>
        <sz val="10"/>
        <rFont val="宋体"/>
        <family val="0"/>
      </rPr>
      <t>魏劲锋</t>
    </r>
  </si>
  <si>
    <t>9110912011622</t>
  </si>
  <si>
    <r>
      <rPr>
        <sz val="10"/>
        <rFont val="宋体"/>
        <family val="0"/>
      </rPr>
      <t>刘兴勇</t>
    </r>
  </si>
  <si>
    <t>9110912011506</t>
  </si>
  <si>
    <r>
      <rPr>
        <sz val="10"/>
        <rFont val="宋体"/>
        <family val="0"/>
      </rPr>
      <t>王杰</t>
    </r>
  </si>
  <si>
    <t>9110912012609</t>
  </si>
  <si>
    <r>
      <rPr>
        <sz val="10"/>
        <rFont val="宋体"/>
        <family val="0"/>
      </rPr>
      <t>刘建豪</t>
    </r>
  </si>
  <si>
    <t>9110912010621</t>
  </si>
  <si>
    <r>
      <rPr>
        <sz val="10"/>
        <rFont val="宋体"/>
        <family val="0"/>
      </rPr>
      <t>周奎</t>
    </r>
  </si>
  <si>
    <t>9110912011108</t>
  </si>
  <si>
    <r>
      <rPr>
        <sz val="10"/>
        <rFont val="宋体"/>
        <family val="0"/>
      </rPr>
      <t>唐强</t>
    </r>
  </si>
  <si>
    <t>43120006</t>
  </si>
  <si>
    <r>
      <rPr>
        <sz val="10"/>
        <rFont val="宋体"/>
        <family val="0"/>
      </rPr>
      <t>警务技术（一）</t>
    </r>
  </si>
  <si>
    <t>9110912012707</t>
  </si>
  <si>
    <r>
      <rPr>
        <sz val="10"/>
        <rFont val="宋体"/>
        <family val="0"/>
      </rPr>
      <t>杨仁辉</t>
    </r>
  </si>
  <si>
    <t>9110912012628</t>
  </si>
  <si>
    <r>
      <rPr>
        <sz val="10"/>
        <rFont val="宋体"/>
        <family val="0"/>
      </rPr>
      <t>邹易</t>
    </r>
  </si>
  <si>
    <t>9110912012702</t>
  </si>
  <si>
    <r>
      <rPr>
        <sz val="10"/>
        <rFont val="宋体"/>
        <family val="0"/>
      </rPr>
      <t>王悟熙</t>
    </r>
  </si>
  <si>
    <t>9110912012626</t>
  </si>
  <si>
    <r>
      <rPr>
        <sz val="10"/>
        <rFont val="宋体"/>
        <family val="0"/>
      </rPr>
      <t>龚群森</t>
    </r>
  </si>
  <si>
    <t>9110912012623</t>
  </si>
  <si>
    <r>
      <rPr>
        <sz val="10"/>
        <rFont val="宋体"/>
        <family val="0"/>
      </rPr>
      <t>李鑫</t>
    </r>
  </si>
  <si>
    <t>9110912012703</t>
  </si>
  <si>
    <r>
      <rPr>
        <sz val="10"/>
        <rFont val="宋体"/>
        <family val="0"/>
      </rPr>
      <t>邓保</t>
    </r>
  </si>
  <si>
    <t>43120007</t>
  </si>
  <si>
    <r>
      <rPr>
        <sz val="10"/>
        <rFont val="宋体"/>
        <family val="0"/>
      </rPr>
      <t>警务技术（二）</t>
    </r>
  </si>
  <si>
    <t>9110912012814</t>
  </si>
  <si>
    <r>
      <rPr>
        <sz val="10"/>
        <rFont val="宋体"/>
        <family val="0"/>
      </rPr>
      <t>陈翔</t>
    </r>
  </si>
  <si>
    <t>9110912012828</t>
  </si>
  <si>
    <r>
      <rPr>
        <sz val="10"/>
        <rFont val="宋体"/>
        <family val="0"/>
      </rPr>
      <t>吴鹏</t>
    </r>
  </si>
  <si>
    <t>9110912012826</t>
  </si>
  <si>
    <r>
      <rPr>
        <sz val="10"/>
        <rFont val="宋体"/>
        <family val="0"/>
      </rPr>
      <t>陈上</t>
    </r>
  </si>
  <si>
    <t>9110912012809</t>
  </si>
  <si>
    <r>
      <rPr>
        <sz val="10"/>
        <rFont val="宋体"/>
        <family val="0"/>
      </rPr>
      <t>曹彤</t>
    </r>
  </si>
  <si>
    <t>9110912012713</t>
  </si>
  <si>
    <r>
      <rPr>
        <sz val="10"/>
        <rFont val="宋体"/>
        <family val="0"/>
      </rPr>
      <t>王磊</t>
    </r>
  </si>
  <si>
    <t>9110912012729</t>
  </si>
  <si>
    <r>
      <rPr>
        <sz val="10"/>
        <rFont val="宋体"/>
        <family val="0"/>
      </rPr>
      <t>马灼垚</t>
    </r>
  </si>
  <si>
    <t>9110912012805</t>
  </si>
  <si>
    <r>
      <rPr>
        <sz val="10"/>
        <rFont val="宋体"/>
        <family val="0"/>
      </rPr>
      <t>吴典蔚</t>
    </r>
  </si>
  <si>
    <t>9110912012816</t>
  </si>
  <si>
    <r>
      <rPr>
        <sz val="10"/>
        <rFont val="宋体"/>
        <family val="0"/>
      </rPr>
      <t>顾家</t>
    </r>
  </si>
  <si>
    <t>9110912012905</t>
  </si>
  <si>
    <r>
      <rPr>
        <sz val="10"/>
        <rFont val="宋体"/>
        <family val="0"/>
      </rPr>
      <t>沈建秋</t>
    </r>
  </si>
  <si>
    <t>9110912012815</t>
  </si>
  <si>
    <r>
      <rPr>
        <sz val="10"/>
        <rFont val="宋体"/>
        <family val="0"/>
      </rPr>
      <t>王守波</t>
    </r>
  </si>
  <si>
    <t>9110912012730</t>
  </si>
  <si>
    <r>
      <rPr>
        <sz val="10"/>
        <rFont val="宋体"/>
        <family val="0"/>
      </rPr>
      <t>刘文</t>
    </r>
  </si>
  <si>
    <t>9110912012725</t>
  </si>
  <si>
    <r>
      <rPr>
        <sz val="10"/>
        <rFont val="宋体"/>
        <family val="0"/>
      </rPr>
      <t>杨竣淞</t>
    </r>
  </si>
  <si>
    <t>9110912012715</t>
  </si>
  <si>
    <r>
      <rPr>
        <sz val="10"/>
        <rFont val="宋体"/>
        <family val="0"/>
      </rPr>
      <t>杨帆</t>
    </r>
  </si>
  <si>
    <t>9110912012909</t>
  </si>
  <si>
    <r>
      <rPr>
        <sz val="10"/>
        <rFont val="宋体"/>
        <family val="0"/>
      </rPr>
      <t>涂明</t>
    </r>
  </si>
  <si>
    <t>43120008</t>
  </si>
  <si>
    <r>
      <rPr>
        <sz val="10"/>
        <rFont val="宋体"/>
        <family val="0"/>
      </rPr>
      <t>警务技术（三）</t>
    </r>
  </si>
  <si>
    <t>9110912012922</t>
  </si>
  <si>
    <r>
      <rPr>
        <sz val="10"/>
        <rFont val="宋体"/>
        <family val="0"/>
      </rPr>
      <t>邓超</t>
    </r>
  </si>
  <si>
    <t>9110912012924</t>
  </si>
  <si>
    <r>
      <rPr>
        <sz val="10"/>
        <rFont val="宋体"/>
        <family val="0"/>
      </rPr>
      <t>雷猛</t>
    </r>
  </si>
  <si>
    <t>9110912012925</t>
  </si>
  <si>
    <r>
      <rPr>
        <sz val="10"/>
        <rFont val="宋体"/>
        <family val="0"/>
      </rPr>
      <t>胡焱晶</t>
    </r>
  </si>
  <si>
    <t>9110912012928</t>
  </si>
  <si>
    <r>
      <rPr>
        <sz val="10"/>
        <rFont val="宋体"/>
        <family val="0"/>
      </rPr>
      <t>黎俊</t>
    </r>
  </si>
  <si>
    <t>9110912012918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</si>
</sst>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sz val="12"/>
      <name val="方正小标宋_GBK"/>
      <family val="4"/>
    </font>
    <font>
      <b/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85" zoomScaleNormal="85" workbookViewId="0" topLeftCell="A48">
      <selection activeCell="N79" sqref="N79"/>
    </sheetView>
  </sheetViews>
  <sheetFormatPr defaultColWidth="9.140625" defaultRowHeight="12.75"/>
  <cols>
    <col min="1" max="1" width="8.28125" style="0" customWidth="1"/>
    <col min="2" max="2" width="5.140625" style="0" customWidth="1"/>
    <col min="3" max="3" width="10.57421875" style="0" customWidth="1"/>
    <col min="4" max="4" width="13.8515625" style="0" hidden="1" customWidth="1"/>
    <col min="5" max="5" width="18.00390625" style="0" customWidth="1"/>
    <col min="6" max="6" width="4.8515625" style="1" customWidth="1"/>
    <col min="7" max="7" width="6.00390625" style="0" hidden="1" customWidth="1"/>
    <col min="8" max="8" width="5.140625" style="0" hidden="1" customWidth="1"/>
    <col min="9" max="9" width="8.421875" style="0" hidden="1" customWidth="1"/>
    <col min="10" max="10" width="8.421875" style="2" customWidth="1"/>
    <col min="11" max="11" width="7.00390625" style="3" customWidth="1"/>
    <col min="12" max="12" width="10.28125" style="3" customWidth="1"/>
    <col min="13" max="13" width="9.8515625" style="3" customWidth="1"/>
    <col min="14" max="14" width="5.57421875" style="3" customWidth="1"/>
  </cols>
  <sheetData>
    <row r="1" spans="1:14" ht="1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12"/>
      <c r="K1" s="13"/>
      <c r="L1" s="13"/>
      <c r="M1" s="13"/>
      <c r="N1" s="13"/>
    </row>
    <row r="2" spans="1:14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15" t="s">
        <v>13</v>
      </c>
      <c r="M3" s="15" t="s">
        <v>14</v>
      </c>
      <c r="N3" s="15" t="s">
        <v>15</v>
      </c>
    </row>
    <row r="4" spans="1:14" ht="18" customHeight="1">
      <c r="A4" s="9" t="s">
        <v>16</v>
      </c>
      <c r="B4" s="9" t="s">
        <v>17</v>
      </c>
      <c r="C4" s="10" t="s">
        <v>18</v>
      </c>
      <c r="D4" s="9" t="s">
        <v>19</v>
      </c>
      <c r="E4" s="10" t="s">
        <v>20</v>
      </c>
      <c r="F4" s="11">
        <v>3</v>
      </c>
      <c r="G4" s="10">
        <v>66</v>
      </c>
      <c r="H4" s="10">
        <v>63</v>
      </c>
      <c r="I4" s="9" t="s">
        <v>21</v>
      </c>
      <c r="J4" s="16">
        <v>45.14999999999999</v>
      </c>
      <c r="K4" s="17">
        <v>79.1</v>
      </c>
      <c r="L4" s="18">
        <f>K4*0.3</f>
        <v>23.729999999999997</v>
      </c>
      <c r="M4" s="18">
        <f>J4+L4</f>
        <v>68.88</v>
      </c>
      <c r="N4" s="18">
        <v>1</v>
      </c>
    </row>
    <row r="5" spans="1:14" ht="18" customHeight="1">
      <c r="A5" s="9" t="s">
        <v>22</v>
      </c>
      <c r="B5" s="9" t="s">
        <v>17</v>
      </c>
      <c r="C5" s="10" t="s">
        <v>18</v>
      </c>
      <c r="D5" s="9" t="s">
        <v>19</v>
      </c>
      <c r="E5" s="10" t="s">
        <v>23</v>
      </c>
      <c r="F5" s="11">
        <v>3</v>
      </c>
      <c r="G5" s="10">
        <v>64</v>
      </c>
      <c r="H5" s="10">
        <v>60</v>
      </c>
      <c r="I5" s="9" t="s">
        <v>21</v>
      </c>
      <c r="J5" s="16">
        <v>43.4</v>
      </c>
      <c r="K5" s="17">
        <v>78.6</v>
      </c>
      <c r="L5" s="18">
        <f>K5*0.3</f>
        <v>23.58</v>
      </c>
      <c r="M5" s="18">
        <f>J5+L5</f>
        <v>66.97999999999999</v>
      </c>
      <c r="N5" s="18">
        <v>2</v>
      </c>
    </row>
    <row r="6" spans="1:14" ht="18" customHeight="1">
      <c r="A6" s="9" t="s">
        <v>24</v>
      </c>
      <c r="B6" s="9" t="s">
        <v>17</v>
      </c>
      <c r="C6" s="10" t="s">
        <v>18</v>
      </c>
      <c r="D6" s="9" t="s">
        <v>19</v>
      </c>
      <c r="E6" s="10" t="s">
        <v>25</v>
      </c>
      <c r="F6" s="11">
        <v>3</v>
      </c>
      <c r="G6" s="10">
        <v>54</v>
      </c>
      <c r="H6" s="10">
        <v>65.5</v>
      </c>
      <c r="I6" s="9" t="s">
        <v>21</v>
      </c>
      <c r="J6" s="16">
        <v>41.825</v>
      </c>
      <c r="K6" s="17">
        <v>80.9</v>
      </c>
      <c r="L6" s="18">
        <f>K6*0.3</f>
        <v>24.27</v>
      </c>
      <c r="M6" s="18">
        <f>J6+L6</f>
        <v>66.095</v>
      </c>
      <c r="N6" s="18">
        <v>3</v>
      </c>
    </row>
    <row r="7" spans="1:14" ht="18" customHeight="1">
      <c r="A7" s="9" t="s">
        <v>26</v>
      </c>
      <c r="B7" s="9" t="s">
        <v>17</v>
      </c>
      <c r="C7" s="10" t="s">
        <v>18</v>
      </c>
      <c r="D7" s="9" t="s">
        <v>19</v>
      </c>
      <c r="E7" s="10" t="s">
        <v>27</v>
      </c>
      <c r="F7" s="11">
        <v>3</v>
      </c>
      <c r="G7" s="10">
        <v>55</v>
      </c>
      <c r="H7" s="10">
        <v>65.5</v>
      </c>
      <c r="I7" s="9" t="s">
        <v>21</v>
      </c>
      <c r="J7" s="16">
        <v>42.175</v>
      </c>
      <c r="K7" s="17">
        <v>76.8</v>
      </c>
      <c r="L7" s="18">
        <f>K7*0.3</f>
        <v>23.04</v>
      </c>
      <c r="M7" s="18">
        <f>J7+L7</f>
        <v>65.215</v>
      </c>
      <c r="N7" s="18">
        <v>4</v>
      </c>
    </row>
    <row r="8" spans="1:14" ht="18" customHeight="1">
      <c r="A8" s="9" t="s">
        <v>28</v>
      </c>
      <c r="B8" s="9" t="s">
        <v>17</v>
      </c>
      <c r="C8" s="10" t="s">
        <v>18</v>
      </c>
      <c r="D8" s="9" t="s">
        <v>19</v>
      </c>
      <c r="E8" s="10" t="s">
        <v>29</v>
      </c>
      <c r="F8" s="11">
        <v>3</v>
      </c>
      <c r="G8" s="10">
        <v>57</v>
      </c>
      <c r="H8" s="10">
        <v>58</v>
      </c>
      <c r="I8" s="9" t="s">
        <v>21</v>
      </c>
      <c r="J8" s="16">
        <v>40.25</v>
      </c>
      <c r="K8" s="17">
        <v>82.5</v>
      </c>
      <c r="L8" s="18">
        <f>K8*0.3</f>
        <v>24.75</v>
      </c>
      <c r="M8" s="18">
        <f>J8+L8</f>
        <v>65</v>
      </c>
      <c r="N8" s="18">
        <v>5</v>
      </c>
    </row>
    <row r="9" spans="1:14" ht="18" customHeight="1">
      <c r="A9" s="9" t="s">
        <v>30</v>
      </c>
      <c r="B9" s="9" t="s">
        <v>17</v>
      </c>
      <c r="C9" s="10" t="s">
        <v>18</v>
      </c>
      <c r="D9" s="9" t="s">
        <v>19</v>
      </c>
      <c r="E9" s="10" t="s">
        <v>31</v>
      </c>
      <c r="F9" s="11">
        <v>3</v>
      </c>
      <c r="G9" s="10">
        <v>44</v>
      </c>
      <c r="H9" s="10">
        <v>67</v>
      </c>
      <c r="I9" s="9" t="s">
        <v>21</v>
      </c>
      <c r="J9" s="16">
        <v>38.849999999999994</v>
      </c>
      <c r="K9" s="17">
        <v>77.2</v>
      </c>
      <c r="L9" s="18">
        <f>K9*0.3</f>
        <v>23.16</v>
      </c>
      <c r="M9" s="18">
        <f>J9+L9</f>
        <v>62.00999999999999</v>
      </c>
      <c r="N9" s="18">
        <v>6</v>
      </c>
    </row>
    <row r="10" spans="1:14" ht="18" customHeight="1">
      <c r="A10" s="9" t="s">
        <v>32</v>
      </c>
      <c r="B10" s="9" t="s">
        <v>17</v>
      </c>
      <c r="C10" s="10" t="s">
        <v>18</v>
      </c>
      <c r="D10" s="9" t="s">
        <v>19</v>
      </c>
      <c r="E10" s="10" t="s">
        <v>33</v>
      </c>
      <c r="F10" s="11">
        <v>3</v>
      </c>
      <c r="G10" s="10">
        <v>49</v>
      </c>
      <c r="H10" s="10">
        <v>59.5</v>
      </c>
      <c r="I10" s="9" t="s">
        <v>21</v>
      </c>
      <c r="J10" s="16">
        <v>37.974999999999994</v>
      </c>
      <c r="K10" s="17">
        <v>77.2</v>
      </c>
      <c r="L10" s="18">
        <f>K10*0.3</f>
        <v>23.16</v>
      </c>
      <c r="M10" s="18">
        <f>J10+L10</f>
        <v>61.13499999999999</v>
      </c>
      <c r="N10" s="18">
        <v>7</v>
      </c>
    </row>
    <row r="11" spans="1:14" ht="18" customHeight="1">
      <c r="A11" s="9" t="s">
        <v>34</v>
      </c>
      <c r="B11" s="9" t="s">
        <v>17</v>
      </c>
      <c r="C11" s="10" t="s">
        <v>18</v>
      </c>
      <c r="D11" s="9" t="s">
        <v>19</v>
      </c>
      <c r="E11" s="10" t="s">
        <v>35</v>
      </c>
      <c r="F11" s="11">
        <v>3</v>
      </c>
      <c r="G11" s="10">
        <v>57</v>
      </c>
      <c r="H11" s="10">
        <v>50.5</v>
      </c>
      <c r="I11" s="9" t="s">
        <v>21</v>
      </c>
      <c r="J11" s="16">
        <v>37.625</v>
      </c>
      <c r="K11" s="17">
        <v>72.7</v>
      </c>
      <c r="L11" s="18">
        <f>K11*0.3</f>
        <v>21.81</v>
      </c>
      <c r="M11" s="18">
        <f>J11+L11</f>
        <v>59.435</v>
      </c>
      <c r="N11" s="18">
        <v>8</v>
      </c>
    </row>
    <row r="12" spans="1:14" ht="18" customHeight="1">
      <c r="A12" s="9" t="s">
        <v>36</v>
      </c>
      <c r="B12" s="9" t="s">
        <v>17</v>
      </c>
      <c r="C12" s="10" t="s">
        <v>18</v>
      </c>
      <c r="D12" s="9" t="s">
        <v>19</v>
      </c>
      <c r="E12" s="10" t="s">
        <v>37</v>
      </c>
      <c r="F12" s="11">
        <v>3</v>
      </c>
      <c r="G12" s="10">
        <v>56</v>
      </c>
      <c r="H12" s="10">
        <v>52</v>
      </c>
      <c r="I12" s="9" t="s">
        <v>21</v>
      </c>
      <c r="J12" s="16">
        <v>37.8</v>
      </c>
      <c r="K12" s="19" t="s">
        <v>38</v>
      </c>
      <c r="L12" s="18"/>
      <c r="M12" s="18"/>
      <c r="N12" s="18"/>
    </row>
    <row r="13" spans="1:14" ht="18" customHeight="1">
      <c r="A13" s="9" t="s">
        <v>39</v>
      </c>
      <c r="B13" s="9" t="s">
        <v>40</v>
      </c>
      <c r="C13" s="10" t="s">
        <v>41</v>
      </c>
      <c r="D13" s="9" t="s">
        <v>42</v>
      </c>
      <c r="E13" s="10" t="s">
        <v>43</v>
      </c>
      <c r="F13" s="11">
        <v>1</v>
      </c>
      <c r="G13" s="10">
        <v>58</v>
      </c>
      <c r="H13" s="10">
        <v>66.5</v>
      </c>
      <c r="I13" s="9" t="s">
        <v>21</v>
      </c>
      <c r="J13" s="16">
        <v>43.575</v>
      </c>
      <c r="K13" s="17">
        <v>79</v>
      </c>
      <c r="L13" s="18">
        <f>K13*0.3</f>
        <v>23.7</v>
      </c>
      <c r="M13" s="18">
        <f>J13+L13</f>
        <v>67.275</v>
      </c>
      <c r="N13" s="18">
        <v>1</v>
      </c>
    </row>
    <row r="14" spans="1:14" ht="18" customHeight="1">
      <c r="A14" s="9" t="s">
        <v>44</v>
      </c>
      <c r="B14" s="9" t="s">
        <v>40</v>
      </c>
      <c r="C14" s="10" t="s">
        <v>41</v>
      </c>
      <c r="D14" s="9" t="s">
        <v>42</v>
      </c>
      <c r="E14" s="10" t="s">
        <v>45</v>
      </c>
      <c r="F14" s="11">
        <v>1</v>
      </c>
      <c r="G14" s="10">
        <v>58</v>
      </c>
      <c r="H14" s="10">
        <v>65.5</v>
      </c>
      <c r="I14" s="9" t="s">
        <v>21</v>
      </c>
      <c r="J14" s="16">
        <v>43.224999999999994</v>
      </c>
      <c r="K14" s="17">
        <v>76.2</v>
      </c>
      <c r="L14" s="18">
        <f>K14*0.3</f>
        <v>22.86</v>
      </c>
      <c r="M14" s="18">
        <f>J14+L14</f>
        <v>66.085</v>
      </c>
      <c r="N14" s="18">
        <v>2</v>
      </c>
    </row>
    <row r="15" spans="1:14" ht="18" customHeight="1">
      <c r="A15" s="9" t="s">
        <v>46</v>
      </c>
      <c r="B15" s="9" t="s">
        <v>40</v>
      </c>
      <c r="C15" s="10" t="s">
        <v>41</v>
      </c>
      <c r="D15" s="9" t="s">
        <v>42</v>
      </c>
      <c r="E15" s="10" t="s">
        <v>47</v>
      </c>
      <c r="F15" s="11">
        <v>1</v>
      </c>
      <c r="G15" s="10">
        <v>56</v>
      </c>
      <c r="H15" s="10">
        <v>66.5</v>
      </c>
      <c r="I15" s="9" t="s">
        <v>21</v>
      </c>
      <c r="J15" s="16">
        <v>42.875</v>
      </c>
      <c r="K15" s="17">
        <v>76.6</v>
      </c>
      <c r="L15" s="18">
        <f>K15*0.3</f>
        <v>22.979999999999997</v>
      </c>
      <c r="M15" s="18">
        <f>J15+L15</f>
        <v>65.85499999999999</v>
      </c>
      <c r="N15" s="18">
        <v>3</v>
      </c>
    </row>
    <row r="16" spans="1:14" ht="18" customHeight="1">
      <c r="A16" s="9" t="s">
        <v>48</v>
      </c>
      <c r="B16" s="9" t="s">
        <v>17</v>
      </c>
      <c r="C16" s="10" t="s">
        <v>49</v>
      </c>
      <c r="D16" s="9" t="s">
        <v>50</v>
      </c>
      <c r="E16" s="10" t="s">
        <v>51</v>
      </c>
      <c r="F16" s="11">
        <v>3</v>
      </c>
      <c r="G16" s="10">
        <v>57</v>
      </c>
      <c r="H16" s="10">
        <v>68.5</v>
      </c>
      <c r="I16" s="9" t="s">
        <v>21</v>
      </c>
      <c r="J16" s="16">
        <v>43.925</v>
      </c>
      <c r="K16" s="17">
        <v>77</v>
      </c>
      <c r="L16" s="18">
        <f>K16*0.3</f>
        <v>23.099999999999998</v>
      </c>
      <c r="M16" s="18">
        <f>J16+L16</f>
        <v>67.02499999999999</v>
      </c>
      <c r="N16" s="18">
        <v>1</v>
      </c>
    </row>
    <row r="17" spans="1:14" ht="18" customHeight="1">
      <c r="A17" s="9" t="s">
        <v>52</v>
      </c>
      <c r="B17" s="9" t="s">
        <v>17</v>
      </c>
      <c r="C17" s="10" t="s">
        <v>49</v>
      </c>
      <c r="D17" s="9" t="s">
        <v>50</v>
      </c>
      <c r="E17" s="10" t="s">
        <v>53</v>
      </c>
      <c r="F17" s="11">
        <v>3</v>
      </c>
      <c r="G17" s="10">
        <v>60</v>
      </c>
      <c r="H17" s="10">
        <v>63.5</v>
      </c>
      <c r="I17" s="9" t="s">
        <v>21</v>
      </c>
      <c r="J17" s="16">
        <v>43.224999999999994</v>
      </c>
      <c r="K17" s="17">
        <v>79.2</v>
      </c>
      <c r="L17" s="18">
        <f>K17*0.3</f>
        <v>23.76</v>
      </c>
      <c r="M17" s="18">
        <f>J17+L17</f>
        <v>66.985</v>
      </c>
      <c r="N17" s="18">
        <v>2</v>
      </c>
    </row>
    <row r="18" spans="1:14" ht="18" customHeight="1">
      <c r="A18" s="9" t="s">
        <v>54</v>
      </c>
      <c r="B18" s="9" t="s">
        <v>17</v>
      </c>
      <c r="C18" s="10" t="s">
        <v>49</v>
      </c>
      <c r="D18" s="9" t="s">
        <v>50</v>
      </c>
      <c r="E18" s="10" t="s">
        <v>55</v>
      </c>
      <c r="F18" s="11">
        <v>3</v>
      </c>
      <c r="G18" s="10">
        <v>55</v>
      </c>
      <c r="H18" s="10">
        <v>67</v>
      </c>
      <c r="I18" s="9" t="s">
        <v>21</v>
      </c>
      <c r="J18" s="16">
        <v>42.7</v>
      </c>
      <c r="K18" s="17">
        <v>78.4</v>
      </c>
      <c r="L18" s="18">
        <f>K18*0.3</f>
        <v>23.52</v>
      </c>
      <c r="M18" s="18">
        <f>J18+L18</f>
        <v>66.22</v>
      </c>
      <c r="N18" s="18">
        <v>3</v>
      </c>
    </row>
    <row r="19" spans="1:14" ht="18" customHeight="1">
      <c r="A19" s="9" t="s">
        <v>56</v>
      </c>
      <c r="B19" s="9" t="s">
        <v>17</v>
      </c>
      <c r="C19" s="10" t="s">
        <v>49</v>
      </c>
      <c r="D19" s="9" t="s">
        <v>50</v>
      </c>
      <c r="E19" s="10" t="s">
        <v>57</v>
      </c>
      <c r="F19" s="11">
        <v>3</v>
      </c>
      <c r="G19" s="10">
        <v>59</v>
      </c>
      <c r="H19" s="10">
        <v>60</v>
      </c>
      <c r="I19" s="9" t="s">
        <v>21</v>
      </c>
      <c r="J19" s="16">
        <v>41.65</v>
      </c>
      <c r="K19" s="17">
        <v>81.4</v>
      </c>
      <c r="L19" s="18">
        <f>K19*0.3</f>
        <v>24.42</v>
      </c>
      <c r="M19" s="18">
        <f>J19+L19</f>
        <v>66.07</v>
      </c>
      <c r="N19" s="18">
        <v>4</v>
      </c>
    </row>
    <row r="20" spans="1:14" ht="18" customHeight="1">
      <c r="A20" s="9" t="s">
        <v>58</v>
      </c>
      <c r="B20" s="9" t="s">
        <v>17</v>
      </c>
      <c r="C20" s="10" t="s">
        <v>49</v>
      </c>
      <c r="D20" s="9" t="s">
        <v>50</v>
      </c>
      <c r="E20" s="10" t="s">
        <v>59</v>
      </c>
      <c r="F20" s="11">
        <v>3</v>
      </c>
      <c r="G20" s="10">
        <v>56</v>
      </c>
      <c r="H20" s="10">
        <v>63.5</v>
      </c>
      <c r="I20" s="9" t="s">
        <v>21</v>
      </c>
      <c r="J20" s="16">
        <v>41.825</v>
      </c>
      <c r="K20" s="17">
        <v>77.4</v>
      </c>
      <c r="L20" s="18">
        <f>K20*0.3</f>
        <v>23.220000000000002</v>
      </c>
      <c r="M20" s="18">
        <f>J20+L20</f>
        <v>65.045</v>
      </c>
      <c r="N20" s="18">
        <v>5</v>
      </c>
    </row>
    <row r="21" spans="1:14" ht="18" customHeight="1">
      <c r="A21" s="9" t="s">
        <v>60</v>
      </c>
      <c r="B21" s="9" t="s">
        <v>17</v>
      </c>
      <c r="C21" s="10" t="s">
        <v>49</v>
      </c>
      <c r="D21" s="9" t="s">
        <v>50</v>
      </c>
      <c r="E21" s="10" t="s">
        <v>61</v>
      </c>
      <c r="F21" s="11">
        <v>3</v>
      </c>
      <c r="G21" s="10">
        <v>56</v>
      </c>
      <c r="H21" s="10">
        <v>66.5</v>
      </c>
      <c r="I21" s="9" t="s">
        <v>21</v>
      </c>
      <c r="J21" s="16">
        <v>42.875</v>
      </c>
      <c r="K21" s="17">
        <v>72.6</v>
      </c>
      <c r="L21" s="18">
        <f>K21*0.3</f>
        <v>21.779999999999998</v>
      </c>
      <c r="M21" s="18">
        <f>J21+L21</f>
        <v>64.655</v>
      </c>
      <c r="N21" s="18">
        <v>6</v>
      </c>
    </row>
    <row r="22" spans="1:14" ht="18" customHeight="1">
      <c r="A22" s="9" t="s">
        <v>62</v>
      </c>
      <c r="B22" s="9" t="s">
        <v>17</v>
      </c>
      <c r="C22" s="10" t="s">
        <v>49</v>
      </c>
      <c r="D22" s="9" t="s">
        <v>50</v>
      </c>
      <c r="E22" s="10" t="s">
        <v>63</v>
      </c>
      <c r="F22" s="11">
        <v>3</v>
      </c>
      <c r="G22" s="10">
        <v>61</v>
      </c>
      <c r="H22" s="10">
        <v>56.5</v>
      </c>
      <c r="I22" s="9" t="s">
        <v>21</v>
      </c>
      <c r="J22" s="16">
        <v>41.125</v>
      </c>
      <c r="K22" s="17">
        <v>78.2</v>
      </c>
      <c r="L22" s="18">
        <f>K22*0.3</f>
        <v>23.46</v>
      </c>
      <c r="M22" s="18">
        <f>J22+L22</f>
        <v>64.58500000000001</v>
      </c>
      <c r="N22" s="18">
        <v>7</v>
      </c>
    </row>
    <row r="23" spans="1:14" ht="18" customHeight="1">
      <c r="A23" s="9" t="s">
        <v>64</v>
      </c>
      <c r="B23" s="9" t="s">
        <v>17</v>
      </c>
      <c r="C23" s="10" t="s">
        <v>49</v>
      </c>
      <c r="D23" s="9" t="s">
        <v>50</v>
      </c>
      <c r="E23" s="10" t="s">
        <v>65</v>
      </c>
      <c r="F23" s="11">
        <v>3</v>
      </c>
      <c r="G23" s="10">
        <v>59</v>
      </c>
      <c r="H23" s="10">
        <v>59</v>
      </c>
      <c r="I23" s="9" t="s">
        <v>21</v>
      </c>
      <c r="J23" s="16">
        <v>41.3</v>
      </c>
      <c r="K23" s="17">
        <v>75.8</v>
      </c>
      <c r="L23" s="18">
        <f>K23*0.3</f>
        <v>22.74</v>
      </c>
      <c r="M23" s="18">
        <f>J23+L23</f>
        <v>64.03999999999999</v>
      </c>
      <c r="N23" s="18">
        <v>8</v>
      </c>
    </row>
    <row r="24" spans="1:14" ht="18" customHeight="1">
      <c r="A24" s="9" t="s">
        <v>66</v>
      </c>
      <c r="B24" s="9" t="s">
        <v>17</v>
      </c>
      <c r="C24" s="10" t="s">
        <v>49</v>
      </c>
      <c r="D24" s="9" t="s">
        <v>50</v>
      </c>
      <c r="E24" s="10" t="s">
        <v>67</v>
      </c>
      <c r="F24" s="11">
        <v>3</v>
      </c>
      <c r="G24" s="10">
        <v>53</v>
      </c>
      <c r="H24" s="10">
        <v>63.5</v>
      </c>
      <c r="I24" s="9" t="s">
        <v>21</v>
      </c>
      <c r="J24" s="16">
        <v>40.77499999999999</v>
      </c>
      <c r="K24" s="19" t="s">
        <v>38</v>
      </c>
      <c r="L24" s="18"/>
      <c r="M24" s="18"/>
      <c r="N24" s="18"/>
    </row>
    <row r="25" spans="1:14" ht="18" customHeight="1">
      <c r="A25" s="9" t="s">
        <v>68</v>
      </c>
      <c r="B25" s="9" t="s">
        <v>17</v>
      </c>
      <c r="C25" s="10" t="s">
        <v>69</v>
      </c>
      <c r="D25" s="9" t="s">
        <v>70</v>
      </c>
      <c r="E25" s="10" t="s">
        <v>71</v>
      </c>
      <c r="F25" s="11">
        <v>3</v>
      </c>
      <c r="G25" s="10">
        <v>65</v>
      </c>
      <c r="H25" s="10">
        <v>66</v>
      </c>
      <c r="I25" s="9" t="s">
        <v>21</v>
      </c>
      <c r="J25" s="16">
        <v>45.849999999999994</v>
      </c>
      <c r="K25" s="17">
        <v>78.8</v>
      </c>
      <c r="L25" s="18">
        <f>K25*0.3</f>
        <v>23.639999999999997</v>
      </c>
      <c r="M25" s="18">
        <f>J25+L25</f>
        <v>69.49</v>
      </c>
      <c r="N25" s="18">
        <v>1</v>
      </c>
    </row>
    <row r="26" spans="1:14" ht="18" customHeight="1">
      <c r="A26" s="9" t="s">
        <v>72</v>
      </c>
      <c r="B26" s="9" t="s">
        <v>17</v>
      </c>
      <c r="C26" s="10" t="s">
        <v>69</v>
      </c>
      <c r="D26" s="9" t="s">
        <v>70</v>
      </c>
      <c r="E26" s="10" t="s">
        <v>73</v>
      </c>
      <c r="F26" s="11">
        <v>3</v>
      </c>
      <c r="G26" s="10">
        <v>60</v>
      </c>
      <c r="H26" s="10">
        <v>73.5</v>
      </c>
      <c r="I26" s="9" t="s">
        <v>21</v>
      </c>
      <c r="J26" s="16">
        <v>46.724999999999994</v>
      </c>
      <c r="K26" s="17">
        <v>75.2</v>
      </c>
      <c r="L26" s="18">
        <f>K26*0.3</f>
        <v>22.56</v>
      </c>
      <c r="M26" s="18">
        <f>J26+L26</f>
        <v>69.285</v>
      </c>
      <c r="N26" s="18">
        <v>2</v>
      </c>
    </row>
    <row r="27" spans="1:14" ht="18" customHeight="1">
      <c r="A27" s="9" t="s">
        <v>74</v>
      </c>
      <c r="B27" s="9" t="s">
        <v>17</v>
      </c>
      <c r="C27" s="10" t="s">
        <v>69</v>
      </c>
      <c r="D27" s="9" t="s">
        <v>70</v>
      </c>
      <c r="E27" s="10" t="s">
        <v>75</v>
      </c>
      <c r="F27" s="11">
        <v>3</v>
      </c>
      <c r="G27" s="10">
        <v>65</v>
      </c>
      <c r="H27" s="10">
        <v>69</v>
      </c>
      <c r="I27" s="9" t="s">
        <v>21</v>
      </c>
      <c r="J27" s="16">
        <v>46.9</v>
      </c>
      <c r="K27" s="17">
        <v>74</v>
      </c>
      <c r="L27" s="18">
        <f>K27*0.3</f>
        <v>22.2</v>
      </c>
      <c r="M27" s="18">
        <f>J27+L27</f>
        <v>69.1</v>
      </c>
      <c r="N27" s="18">
        <v>3</v>
      </c>
    </row>
    <row r="28" spans="1:14" ht="18" customHeight="1">
      <c r="A28" s="9" t="s">
        <v>76</v>
      </c>
      <c r="B28" s="9" t="s">
        <v>17</v>
      </c>
      <c r="C28" s="10" t="s">
        <v>69</v>
      </c>
      <c r="D28" s="9" t="s">
        <v>70</v>
      </c>
      <c r="E28" s="10" t="s">
        <v>77</v>
      </c>
      <c r="F28" s="11">
        <v>3</v>
      </c>
      <c r="G28" s="10">
        <v>62</v>
      </c>
      <c r="H28" s="10">
        <v>65.5</v>
      </c>
      <c r="I28" s="9" t="s">
        <v>21</v>
      </c>
      <c r="J28" s="16">
        <v>44.625</v>
      </c>
      <c r="K28" s="17">
        <v>77.8</v>
      </c>
      <c r="L28" s="18">
        <f>K28*0.3</f>
        <v>23.34</v>
      </c>
      <c r="M28" s="18">
        <f>J28+L28</f>
        <v>67.965</v>
      </c>
      <c r="N28" s="18">
        <v>4</v>
      </c>
    </row>
    <row r="29" spans="1:14" ht="18" customHeight="1">
      <c r="A29" s="9" t="s">
        <v>78</v>
      </c>
      <c r="B29" s="9" t="s">
        <v>17</v>
      </c>
      <c r="C29" s="10" t="s">
        <v>69</v>
      </c>
      <c r="D29" s="9" t="s">
        <v>70</v>
      </c>
      <c r="E29" s="10" t="s">
        <v>79</v>
      </c>
      <c r="F29" s="11">
        <v>3</v>
      </c>
      <c r="G29" s="10">
        <v>64</v>
      </c>
      <c r="H29" s="10">
        <v>67.5</v>
      </c>
      <c r="I29" s="9" t="s">
        <v>21</v>
      </c>
      <c r="J29" s="16">
        <v>46.025</v>
      </c>
      <c r="K29" s="17">
        <v>72.9</v>
      </c>
      <c r="L29" s="18">
        <f>K29*0.3</f>
        <v>21.87</v>
      </c>
      <c r="M29" s="18">
        <f>J29+L29</f>
        <v>67.895</v>
      </c>
      <c r="N29" s="18">
        <v>5</v>
      </c>
    </row>
    <row r="30" spans="1:14" ht="18" customHeight="1">
      <c r="A30" s="9" t="s">
        <v>80</v>
      </c>
      <c r="B30" s="9" t="s">
        <v>17</v>
      </c>
      <c r="C30" s="10" t="s">
        <v>69</v>
      </c>
      <c r="D30" s="9" t="s">
        <v>70</v>
      </c>
      <c r="E30" s="10" t="s">
        <v>81</v>
      </c>
      <c r="F30" s="11">
        <v>3</v>
      </c>
      <c r="G30" s="10">
        <v>66</v>
      </c>
      <c r="H30" s="10">
        <v>58.5</v>
      </c>
      <c r="I30" s="9" t="s">
        <v>21</v>
      </c>
      <c r="J30" s="16">
        <v>43.575</v>
      </c>
      <c r="K30" s="17">
        <v>73</v>
      </c>
      <c r="L30" s="18">
        <f>K30*0.3</f>
        <v>21.9</v>
      </c>
      <c r="M30" s="18">
        <f>J30+L30</f>
        <v>65.475</v>
      </c>
      <c r="N30" s="18">
        <v>6</v>
      </c>
    </row>
    <row r="31" spans="1:14" ht="18" customHeight="1">
      <c r="A31" s="9" t="s">
        <v>82</v>
      </c>
      <c r="B31" s="9" t="s">
        <v>17</v>
      </c>
      <c r="C31" s="10" t="s">
        <v>69</v>
      </c>
      <c r="D31" s="9" t="s">
        <v>70</v>
      </c>
      <c r="E31" s="10" t="s">
        <v>83</v>
      </c>
      <c r="F31" s="11">
        <v>3</v>
      </c>
      <c r="G31" s="10">
        <v>61</v>
      </c>
      <c r="H31" s="10">
        <v>61.5</v>
      </c>
      <c r="I31" s="9" t="s">
        <v>21</v>
      </c>
      <c r="J31" s="16">
        <v>42.875</v>
      </c>
      <c r="K31" s="17">
        <v>74.6</v>
      </c>
      <c r="L31" s="18">
        <f>K31*0.3</f>
        <v>22.38</v>
      </c>
      <c r="M31" s="18">
        <f>J31+L31</f>
        <v>65.255</v>
      </c>
      <c r="N31" s="18">
        <v>7</v>
      </c>
    </row>
    <row r="32" spans="1:14" ht="18" customHeight="1">
      <c r="A32" s="9" t="s">
        <v>84</v>
      </c>
      <c r="B32" s="9" t="s">
        <v>17</v>
      </c>
      <c r="C32" s="10" t="s">
        <v>69</v>
      </c>
      <c r="D32" s="9" t="s">
        <v>70</v>
      </c>
      <c r="E32" s="10" t="s">
        <v>85</v>
      </c>
      <c r="F32" s="11">
        <v>3</v>
      </c>
      <c r="G32" s="10">
        <v>56</v>
      </c>
      <c r="H32" s="10">
        <v>66.5</v>
      </c>
      <c r="I32" s="9" t="s">
        <v>21</v>
      </c>
      <c r="J32" s="16">
        <v>42.875</v>
      </c>
      <c r="K32" s="17">
        <v>68.9</v>
      </c>
      <c r="L32" s="18">
        <f>K32*0.3</f>
        <v>20.67</v>
      </c>
      <c r="M32" s="18">
        <f>J32+L32</f>
        <v>63.545</v>
      </c>
      <c r="N32" s="18">
        <v>8</v>
      </c>
    </row>
    <row r="33" spans="1:14" ht="18" customHeight="1">
      <c r="A33" s="9" t="s">
        <v>86</v>
      </c>
      <c r="B33" s="9" t="s">
        <v>17</v>
      </c>
      <c r="C33" s="10" t="s">
        <v>69</v>
      </c>
      <c r="D33" s="9" t="s">
        <v>70</v>
      </c>
      <c r="E33" s="10" t="s">
        <v>87</v>
      </c>
      <c r="F33" s="11">
        <v>3</v>
      </c>
      <c r="G33" s="10">
        <v>60</v>
      </c>
      <c r="H33" s="10">
        <v>61.5</v>
      </c>
      <c r="I33" s="9" t="s">
        <v>21</v>
      </c>
      <c r="J33" s="16">
        <v>42.525</v>
      </c>
      <c r="K33" s="17">
        <v>68.8</v>
      </c>
      <c r="L33" s="18">
        <f>K33*0.3</f>
        <v>20.639999999999997</v>
      </c>
      <c r="M33" s="18">
        <f>J33+L33</f>
        <v>63.16499999999999</v>
      </c>
      <c r="N33" s="18">
        <v>9</v>
      </c>
    </row>
    <row r="34" spans="1:14" ht="18" customHeight="1">
      <c r="A34" s="9" t="s">
        <v>88</v>
      </c>
      <c r="B34" s="9" t="s">
        <v>17</v>
      </c>
      <c r="C34" s="10" t="s">
        <v>89</v>
      </c>
      <c r="D34" s="9" t="s">
        <v>90</v>
      </c>
      <c r="E34" s="10" t="s">
        <v>91</v>
      </c>
      <c r="F34" s="11">
        <v>8</v>
      </c>
      <c r="G34" s="10">
        <v>68</v>
      </c>
      <c r="H34" s="10">
        <v>69</v>
      </c>
      <c r="I34" s="9" t="s">
        <v>21</v>
      </c>
      <c r="J34" s="16">
        <v>47.95</v>
      </c>
      <c r="K34" s="17">
        <v>77.8</v>
      </c>
      <c r="L34" s="18">
        <f>K34*0.3</f>
        <v>23.34</v>
      </c>
      <c r="M34" s="18">
        <f>J34+L34</f>
        <v>71.29</v>
      </c>
      <c r="N34" s="18">
        <v>1</v>
      </c>
    </row>
    <row r="35" spans="1:14" ht="18" customHeight="1">
      <c r="A35" s="9" t="s">
        <v>92</v>
      </c>
      <c r="B35" s="9" t="s">
        <v>17</v>
      </c>
      <c r="C35" s="10" t="s">
        <v>89</v>
      </c>
      <c r="D35" s="9" t="s">
        <v>90</v>
      </c>
      <c r="E35" s="10" t="s">
        <v>93</v>
      </c>
      <c r="F35" s="11">
        <v>8</v>
      </c>
      <c r="G35" s="10">
        <v>69</v>
      </c>
      <c r="H35" s="10">
        <v>63</v>
      </c>
      <c r="I35" s="9" t="s">
        <v>21</v>
      </c>
      <c r="J35" s="16">
        <v>46.2</v>
      </c>
      <c r="K35" s="17">
        <v>79.8</v>
      </c>
      <c r="L35" s="18">
        <f>K35*0.3</f>
        <v>23.939999999999998</v>
      </c>
      <c r="M35" s="18">
        <f>J35+L35</f>
        <v>70.14</v>
      </c>
      <c r="N35" s="18">
        <v>2</v>
      </c>
    </row>
    <row r="36" spans="1:14" ht="18" customHeight="1">
      <c r="A36" s="9" t="s">
        <v>94</v>
      </c>
      <c r="B36" s="9" t="s">
        <v>17</v>
      </c>
      <c r="C36" s="10" t="s">
        <v>89</v>
      </c>
      <c r="D36" s="9" t="s">
        <v>90</v>
      </c>
      <c r="E36" s="10" t="s">
        <v>95</v>
      </c>
      <c r="F36" s="11">
        <v>8</v>
      </c>
      <c r="G36" s="10">
        <v>63</v>
      </c>
      <c r="H36" s="10">
        <v>67.5</v>
      </c>
      <c r="I36" s="9" t="s">
        <v>21</v>
      </c>
      <c r="J36" s="16">
        <v>45.675</v>
      </c>
      <c r="K36" s="17">
        <v>78.7</v>
      </c>
      <c r="L36" s="18">
        <f>K36*0.3</f>
        <v>23.61</v>
      </c>
      <c r="M36" s="18">
        <f>J36+L36</f>
        <v>69.285</v>
      </c>
      <c r="N36" s="18">
        <v>3</v>
      </c>
    </row>
    <row r="37" spans="1:14" ht="18" customHeight="1">
      <c r="A37" s="9" t="s">
        <v>96</v>
      </c>
      <c r="B37" s="9" t="s">
        <v>17</v>
      </c>
      <c r="C37" s="10" t="s">
        <v>89</v>
      </c>
      <c r="D37" s="9" t="s">
        <v>90</v>
      </c>
      <c r="E37" s="10" t="s">
        <v>97</v>
      </c>
      <c r="F37" s="11">
        <v>8</v>
      </c>
      <c r="G37" s="10">
        <v>66</v>
      </c>
      <c r="H37" s="10">
        <v>64</v>
      </c>
      <c r="I37" s="9" t="s">
        <v>21</v>
      </c>
      <c r="J37" s="16">
        <v>45.5</v>
      </c>
      <c r="K37" s="17">
        <v>78.5</v>
      </c>
      <c r="L37" s="18">
        <f>K37*0.3</f>
        <v>23.55</v>
      </c>
      <c r="M37" s="18">
        <f>J37+L37</f>
        <v>69.05</v>
      </c>
      <c r="N37" s="18">
        <v>4</v>
      </c>
    </row>
    <row r="38" spans="1:14" ht="18" customHeight="1">
      <c r="A38" s="9" t="s">
        <v>98</v>
      </c>
      <c r="B38" s="9" t="s">
        <v>17</v>
      </c>
      <c r="C38" s="10" t="s">
        <v>89</v>
      </c>
      <c r="D38" s="9" t="s">
        <v>90</v>
      </c>
      <c r="E38" s="10" t="s">
        <v>99</v>
      </c>
      <c r="F38" s="11">
        <v>8</v>
      </c>
      <c r="G38" s="10">
        <v>67</v>
      </c>
      <c r="H38" s="10">
        <v>64.5</v>
      </c>
      <c r="I38" s="9" t="s">
        <v>21</v>
      </c>
      <c r="J38" s="16">
        <v>46.025</v>
      </c>
      <c r="K38" s="17">
        <v>76.4</v>
      </c>
      <c r="L38" s="18">
        <f>K38*0.3</f>
        <v>22.92</v>
      </c>
      <c r="M38" s="18">
        <f>J38+L38</f>
        <v>68.945</v>
      </c>
      <c r="N38" s="18">
        <v>5</v>
      </c>
    </row>
    <row r="39" spans="1:14" ht="18" customHeight="1">
      <c r="A39" s="9" t="s">
        <v>100</v>
      </c>
      <c r="B39" s="9" t="s">
        <v>17</v>
      </c>
      <c r="C39" s="10" t="s">
        <v>89</v>
      </c>
      <c r="D39" s="9" t="s">
        <v>90</v>
      </c>
      <c r="E39" s="10" t="s">
        <v>101</v>
      </c>
      <c r="F39" s="11">
        <v>8</v>
      </c>
      <c r="G39" s="10">
        <v>66</v>
      </c>
      <c r="H39" s="10">
        <v>65.5</v>
      </c>
      <c r="I39" s="9" t="s">
        <v>21</v>
      </c>
      <c r="J39" s="16">
        <v>46.02499999999999</v>
      </c>
      <c r="K39" s="17">
        <v>76.2</v>
      </c>
      <c r="L39" s="18">
        <f>K39*0.3</f>
        <v>22.86</v>
      </c>
      <c r="M39" s="18">
        <f>J39+L39</f>
        <v>68.88499999999999</v>
      </c>
      <c r="N39" s="18">
        <v>6</v>
      </c>
    </row>
    <row r="40" spans="1:14" ht="18" customHeight="1">
      <c r="A40" s="9" t="s">
        <v>102</v>
      </c>
      <c r="B40" s="9" t="s">
        <v>17</v>
      </c>
      <c r="C40" s="10" t="s">
        <v>89</v>
      </c>
      <c r="D40" s="9" t="s">
        <v>90</v>
      </c>
      <c r="E40" s="10" t="s">
        <v>103</v>
      </c>
      <c r="F40" s="11">
        <v>8</v>
      </c>
      <c r="G40" s="10">
        <v>66</v>
      </c>
      <c r="H40" s="10">
        <v>63</v>
      </c>
      <c r="I40" s="9" t="s">
        <v>21</v>
      </c>
      <c r="J40" s="16">
        <v>45.14999999999999</v>
      </c>
      <c r="K40" s="17">
        <v>78.1</v>
      </c>
      <c r="L40" s="18">
        <f>K40*0.3</f>
        <v>23.429999999999996</v>
      </c>
      <c r="M40" s="18">
        <f>J40+L40</f>
        <v>68.57999999999998</v>
      </c>
      <c r="N40" s="18">
        <v>7</v>
      </c>
    </row>
    <row r="41" spans="1:14" ht="18" customHeight="1">
      <c r="A41" s="9" t="s">
        <v>104</v>
      </c>
      <c r="B41" s="9" t="s">
        <v>17</v>
      </c>
      <c r="C41" s="10" t="s">
        <v>89</v>
      </c>
      <c r="D41" s="9" t="s">
        <v>90</v>
      </c>
      <c r="E41" s="10" t="s">
        <v>105</v>
      </c>
      <c r="F41" s="11">
        <v>8</v>
      </c>
      <c r="G41" s="10">
        <v>73</v>
      </c>
      <c r="H41" s="10">
        <v>55.5</v>
      </c>
      <c r="I41" s="9" t="s">
        <v>21</v>
      </c>
      <c r="J41" s="16">
        <v>44.974999999999994</v>
      </c>
      <c r="K41" s="17">
        <v>78</v>
      </c>
      <c r="L41" s="18">
        <f>K41*0.3</f>
        <v>23.4</v>
      </c>
      <c r="M41" s="18">
        <f>J41+L41</f>
        <v>68.375</v>
      </c>
      <c r="N41" s="18">
        <v>8</v>
      </c>
    </row>
    <row r="42" spans="1:14" ht="18" customHeight="1">
      <c r="A42" s="9" t="s">
        <v>106</v>
      </c>
      <c r="B42" s="9" t="s">
        <v>17</v>
      </c>
      <c r="C42" s="10" t="s">
        <v>89</v>
      </c>
      <c r="D42" s="9" t="s">
        <v>90</v>
      </c>
      <c r="E42" s="10" t="s">
        <v>107</v>
      </c>
      <c r="F42" s="11">
        <v>8</v>
      </c>
      <c r="G42" s="10">
        <v>63</v>
      </c>
      <c r="H42" s="10">
        <v>65.5</v>
      </c>
      <c r="I42" s="9" t="s">
        <v>21</v>
      </c>
      <c r="J42" s="16">
        <v>44.974999999999994</v>
      </c>
      <c r="K42" s="17">
        <v>77.2</v>
      </c>
      <c r="L42" s="18">
        <f>K42*0.3</f>
        <v>23.16</v>
      </c>
      <c r="M42" s="18">
        <f>J42+L42</f>
        <v>68.13499999999999</v>
      </c>
      <c r="N42" s="18">
        <v>9</v>
      </c>
    </row>
    <row r="43" spans="1:14" ht="18" customHeight="1">
      <c r="A43" s="9" t="s">
        <v>108</v>
      </c>
      <c r="B43" s="9" t="s">
        <v>17</v>
      </c>
      <c r="C43" s="10" t="s">
        <v>89</v>
      </c>
      <c r="D43" s="9" t="s">
        <v>90</v>
      </c>
      <c r="E43" s="10" t="s">
        <v>109</v>
      </c>
      <c r="F43" s="11">
        <v>8</v>
      </c>
      <c r="G43" s="10">
        <v>68</v>
      </c>
      <c r="H43" s="10">
        <v>59</v>
      </c>
      <c r="I43" s="9" t="s">
        <v>21</v>
      </c>
      <c r="J43" s="16">
        <v>44.45</v>
      </c>
      <c r="K43" s="17">
        <v>78.6</v>
      </c>
      <c r="L43" s="18">
        <f>K43*0.3</f>
        <v>23.58</v>
      </c>
      <c r="M43" s="18">
        <f>J43+L43</f>
        <v>68.03</v>
      </c>
      <c r="N43" s="18">
        <v>10</v>
      </c>
    </row>
    <row r="44" spans="1:14" ht="18" customHeight="1">
      <c r="A44" s="9" t="s">
        <v>110</v>
      </c>
      <c r="B44" s="9" t="s">
        <v>17</v>
      </c>
      <c r="C44" s="10" t="s">
        <v>89</v>
      </c>
      <c r="D44" s="9" t="s">
        <v>90</v>
      </c>
      <c r="E44" s="10" t="s">
        <v>111</v>
      </c>
      <c r="F44" s="11">
        <v>8</v>
      </c>
      <c r="G44" s="10">
        <v>64</v>
      </c>
      <c r="H44" s="10">
        <v>62.5</v>
      </c>
      <c r="I44" s="9" t="s">
        <v>21</v>
      </c>
      <c r="J44" s="16">
        <v>44.275</v>
      </c>
      <c r="K44" s="17">
        <v>79</v>
      </c>
      <c r="L44" s="18">
        <f>K44*0.3</f>
        <v>23.7</v>
      </c>
      <c r="M44" s="18">
        <f>J44+L44</f>
        <v>67.975</v>
      </c>
      <c r="N44" s="18">
        <v>11</v>
      </c>
    </row>
    <row r="45" spans="1:14" ht="18" customHeight="1">
      <c r="A45" s="9" t="s">
        <v>112</v>
      </c>
      <c r="B45" s="9" t="s">
        <v>17</v>
      </c>
      <c r="C45" s="10" t="s">
        <v>89</v>
      </c>
      <c r="D45" s="9" t="s">
        <v>90</v>
      </c>
      <c r="E45" s="10" t="s">
        <v>113</v>
      </c>
      <c r="F45" s="11">
        <v>8</v>
      </c>
      <c r="G45" s="10">
        <v>60</v>
      </c>
      <c r="H45" s="10">
        <v>67</v>
      </c>
      <c r="I45" s="9" t="s">
        <v>21</v>
      </c>
      <c r="J45" s="16">
        <v>44.45</v>
      </c>
      <c r="K45" s="17">
        <v>78.1</v>
      </c>
      <c r="L45" s="18">
        <f>K45*0.3</f>
        <v>23.429999999999996</v>
      </c>
      <c r="M45" s="18">
        <f>J45+L45</f>
        <v>67.88</v>
      </c>
      <c r="N45" s="18">
        <v>12</v>
      </c>
    </row>
    <row r="46" spans="1:14" ht="18" customHeight="1">
      <c r="A46" s="9" t="s">
        <v>114</v>
      </c>
      <c r="B46" s="9" t="s">
        <v>17</v>
      </c>
      <c r="C46" s="10" t="s">
        <v>89</v>
      </c>
      <c r="D46" s="9" t="s">
        <v>90</v>
      </c>
      <c r="E46" s="10" t="s">
        <v>115</v>
      </c>
      <c r="F46" s="11">
        <v>8</v>
      </c>
      <c r="G46" s="10">
        <v>58</v>
      </c>
      <c r="H46" s="10">
        <v>69</v>
      </c>
      <c r="I46" s="9" t="s">
        <v>21</v>
      </c>
      <c r="J46" s="16">
        <v>44.45</v>
      </c>
      <c r="K46" s="17">
        <v>77.6</v>
      </c>
      <c r="L46" s="18">
        <f>K46*0.3</f>
        <v>23.279999999999998</v>
      </c>
      <c r="M46" s="18">
        <f>J46+L46</f>
        <v>67.73</v>
      </c>
      <c r="N46" s="18">
        <v>13</v>
      </c>
    </row>
    <row r="47" spans="1:14" ht="18" customHeight="1">
      <c r="A47" s="9" t="s">
        <v>116</v>
      </c>
      <c r="B47" s="9" t="s">
        <v>17</v>
      </c>
      <c r="C47" s="10" t="s">
        <v>89</v>
      </c>
      <c r="D47" s="9" t="s">
        <v>90</v>
      </c>
      <c r="E47" s="10" t="s">
        <v>117</v>
      </c>
      <c r="F47" s="11">
        <v>8</v>
      </c>
      <c r="G47" s="10">
        <v>61</v>
      </c>
      <c r="H47" s="10">
        <v>66.5</v>
      </c>
      <c r="I47" s="9" t="s">
        <v>21</v>
      </c>
      <c r="J47" s="16">
        <v>44.625</v>
      </c>
      <c r="K47" s="17">
        <v>76</v>
      </c>
      <c r="L47" s="18">
        <f>K47*0.3</f>
        <v>22.8</v>
      </c>
      <c r="M47" s="18">
        <f>J47+L47</f>
        <v>67.425</v>
      </c>
      <c r="N47" s="18">
        <v>14</v>
      </c>
    </row>
    <row r="48" spans="1:14" ht="18" customHeight="1">
      <c r="A48" s="9" t="s">
        <v>118</v>
      </c>
      <c r="B48" s="9" t="s">
        <v>17</v>
      </c>
      <c r="C48" s="10" t="s">
        <v>89</v>
      </c>
      <c r="D48" s="9" t="s">
        <v>90</v>
      </c>
      <c r="E48" s="10" t="s">
        <v>119</v>
      </c>
      <c r="F48" s="11">
        <v>8</v>
      </c>
      <c r="G48" s="10">
        <v>70</v>
      </c>
      <c r="H48" s="10">
        <v>59</v>
      </c>
      <c r="I48" s="9" t="s">
        <v>21</v>
      </c>
      <c r="J48" s="16">
        <v>45.15</v>
      </c>
      <c r="K48" s="17">
        <v>73</v>
      </c>
      <c r="L48" s="18">
        <f>K48*0.3</f>
        <v>21.9</v>
      </c>
      <c r="M48" s="18">
        <f>J48+L48</f>
        <v>67.05</v>
      </c>
      <c r="N48" s="18">
        <v>15</v>
      </c>
    </row>
    <row r="49" spans="1:14" ht="18" customHeight="1">
      <c r="A49" s="9" t="s">
        <v>120</v>
      </c>
      <c r="B49" s="9" t="s">
        <v>17</v>
      </c>
      <c r="C49" s="10" t="s">
        <v>89</v>
      </c>
      <c r="D49" s="9" t="s">
        <v>90</v>
      </c>
      <c r="E49" s="10" t="s">
        <v>121</v>
      </c>
      <c r="F49" s="11">
        <v>8</v>
      </c>
      <c r="G49" s="10">
        <v>62</v>
      </c>
      <c r="H49" s="10">
        <v>61</v>
      </c>
      <c r="I49" s="9" t="s">
        <v>21</v>
      </c>
      <c r="J49" s="16">
        <v>43.05</v>
      </c>
      <c r="K49" s="17">
        <v>77.8</v>
      </c>
      <c r="L49" s="18">
        <f>K49*0.3</f>
        <v>23.34</v>
      </c>
      <c r="M49" s="18">
        <f>J49+L49</f>
        <v>66.39</v>
      </c>
      <c r="N49" s="18">
        <v>16</v>
      </c>
    </row>
    <row r="50" spans="1:14" ht="18" customHeight="1">
      <c r="A50" s="9" t="s">
        <v>122</v>
      </c>
      <c r="B50" s="9" t="s">
        <v>17</v>
      </c>
      <c r="C50" s="10" t="s">
        <v>89</v>
      </c>
      <c r="D50" s="9" t="s">
        <v>90</v>
      </c>
      <c r="E50" s="10" t="s">
        <v>123</v>
      </c>
      <c r="F50" s="11">
        <v>8</v>
      </c>
      <c r="G50" s="10">
        <v>59</v>
      </c>
      <c r="H50" s="10">
        <v>64</v>
      </c>
      <c r="I50" s="9" t="s">
        <v>21</v>
      </c>
      <c r="J50" s="16">
        <v>43.05</v>
      </c>
      <c r="K50" s="17">
        <v>76.8</v>
      </c>
      <c r="L50" s="18">
        <f>K50*0.3</f>
        <v>23.04</v>
      </c>
      <c r="M50" s="18">
        <f>J50+L50</f>
        <v>66.09</v>
      </c>
      <c r="N50" s="18">
        <v>17</v>
      </c>
    </row>
    <row r="51" spans="1:14" ht="18" customHeight="1">
      <c r="A51" s="9" t="s">
        <v>124</v>
      </c>
      <c r="B51" s="9" t="s">
        <v>17</v>
      </c>
      <c r="C51" s="10" t="s">
        <v>89</v>
      </c>
      <c r="D51" s="9" t="s">
        <v>90</v>
      </c>
      <c r="E51" s="10" t="s">
        <v>125</v>
      </c>
      <c r="F51" s="11">
        <v>8</v>
      </c>
      <c r="G51" s="10">
        <v>58</v>
      </c>
      <c r="H51" s="10">
        <v>65</v>
      </c>
      <c r="I51" s="9" t="s">
        <v>21</v>
      </c>
      <c r="J51" s="16">
        <v>43.05</v>
      </c>
      <c r="K51" s="17">
        <v>72.5</v>
      </c>
      <c r="L51" s="18">
        <f>K51*0.3</f>
        <v>21.75</v>
      </c>
      <c r="M51" s="18">
        <f>J51+L51</f>
        <v>64.8</v>
      </c>
      <c r="N51" s="18">
        <v>18</v>
      </c>
    </row>
    <row r="52" spans="1:14" ht="18" customHeight="1">
      <c r="A52" s="9" t="s">
        <v>126</v>
      </c>
      <c r="B52" s="9" t="s">
        <v>17</v>
      </c>
      <c r="C52" s="10" t="s">
        <v>89</v>
      </c>
      <c r="D52" s="9" t="s">
        <v>90</v>
      </c>
      <c r="E52" s="10" t="s">
        <v>127</v>
      </c>
      <c r="F52" s="11">
        <v>8</v>
      </c>
      <c r="G52" s="10">
        <v>60</v>
      </c>
      <c r="H52" s="10">
        <v>63</v>
      </c>
      <c r="I52" s="9" t="s">
        <v>21</v>
      </c>
      <c r="J52" s="16">
        <v>43.05</v>
      </c>
      <c r="K52" s="19" t="s">
        <v>38</v>
      </c>
      <c r="L52" s="18"/>
      <c r="M52" s="18"/>
      <c r="N52" s="18"/>
    </row>
    <row r="53" spans="1:14" ht="18" customHeight="1">
      <c r="A53" s="9" t="s">
        <v>128</v>
      </c>
      <c r="B53" s="9" t="s">
        <v>17</v>
      </c>
      <c r="C53" s="10" t="s">
        <v>129</v>
      </c>
      <c r="D53" s="9" t="s">
        <v>130</v>
      </c>
      <c r="E53" s="10" t="s">
        <v>131</v>
      </c>
      <c r="F53" s="11">
        <v>2</v>
      </c>
      <c r="G53" s="10">
        <v>67</v>
      </c>
      <c r="H53" s="10">
        <v>72</v>
      </c>
      <c r="I53" s="9" t="s">
        <v>21</v>
      </c>
      <c r="J53" s="16">
        <v>48.65</v>
      </c>
      <c r="K53" s="17">
        <v>79.4</v>
      </c>
      <c r="L53" s="18">
        <f>K53*0.3</f>
        <v>23.82</v>
      </c>
      <c r="M53" s="18">
        <f>J53+L53</f>
        <v>72.47</v>
      </c>
      <c r="N53" s="18">
        <v>1</v>
      </c>
    </row>
    <row r="54" spans="1:14" ht="18" customHeight="1">
      <c r="A54" s="9" t="s">
        <v>132</v>
      </c>
      <c r="B54" s="9" t="s">
        <v>17</v>
      </c>
      <c r="C54" s="10" t="s">
        <v>129</v>
      </c>
      <c r="D54" s="9" t="s">
        <v>130</v>
      </c>
      <c r="E54" s="10" t="s">
        <v>133</v>
      </c>
      <c r="F54" s="11">
        <v>2</v>
      </c>
      <c r="G54" s="10">
        <v>71</v>
      </c>
      <c r="H54" s="10">
        <v>56.5</v>
      </c>
      <c r="I54" s="9" t="s">
        <v>21</v>
      </c>
      <c r="J54" s="16">
        <v>44.625</v>
      </c>
      <c r="K54" s="17">
        <v>77.6</v>
      </c>
      <c r="L54" s="18">
        <f>K54*0.3</f>
        <v>23.279999999999998</v>
      </c>
      <c r="M54" s="18">
        <f>J54+L54</f>
        <v>67.905</v>
      </c>
      <c r="N54" s="18">
        <v>2</v>
      </c>
    </row>
    <row r="55" spans="1:14" ht="18" customHeight="1">
      <c r="A55" s="9" t="s">
        <v>134</v>
      </c>
      <c r="B55" s="9" t="s">
        <v>17</v>
      </c>
      <c r="C55" s="10" t="s">
        <v>129</v>
      </c>
      <c r="D55" s="9" t="s">
        <v>130</v>
      </c>
      <c r="E55" s="10" t="s">
        <v>135</v>
      </c>
      <c r="F55" s="11">
        <v>2</v>
      </c>
      <c r="G55" s="10">
        <v>55</v>
      </c>
      <c r="H55" s="10">
        <v>62.5</v>
      </c>
      <c r="I55" s="9" t="s">
        <v>21</v>
      </c>
      <c r="J55" s="16">
        <v>41.125</v>
      </c>
      <c r="K55" s="17">
        <v>79.8</v>
      </c>
      <c r="L55" s="18">
        <f>K55*0.3</f>
        <v>23.939999999999998</v>
      </c>
      <c r="M55" s="18">
        <f>J55+L55</f>
        <v>65.065</v>
      </c>
      <c r="N55" s="18">
        <v>3</v>
      </c>
    </row>
    <row r="56" spans="1:14" ht="18" customHeight="1">
      <c r="A56" s="9" t="s">
        <v>136</v>
      </c>
      <c r="B56" s="9" t="s">
        <v>17</v>
      </c>
      <c r="C56" s="10" t="s">
        <v>129</v>
      </c>
      <c r="D56" s="9" t="s">
        <v>130</v>
      </c>
      <c r="E56" s="10" t="s">
        <v>137</v>
      </c>
      <c r="F56" s="11">
        <v>2</v>
      </c>
      <c r="G56" s="10">
        <v>58</v>
      </c>
      <c r="H56" s="10">
        <v>59</v>
      </c>
      <c r="I56" s="9" t="s">
        <v>21</v>
      </c>
      <c r="J56" s="16">
        <v>40.949999999999996</v>
      </c>
      <c r="K56" s="17">
        <v>75.2</v>
      </c>
      <c r="L56" s="18">
        <f>K56*0.3</f>
        <v>22.56</v>
      </c>
      <c r="M56" s="18">
        <f>J56+L56</f>
        <v>63.50999999999999</v>
      </c>
      <c r="N56" s="18">
        <v>4</v>
      </c>
    </row>
    <row r="57" spans="1:14" ht="18" customHeight="1">
      <c r="A57" s="9" t="s">
        <v>138</v>
      </c>
      <c r="B57" s="9" t="s">
        <v>17</v>
      </c>
      <c r="C57" s="10" t="s">
        <v>129</v>
      </c>
      <c r="D57" s="9" t="s">
        <v>130</v>
      </c>
      <c r="E57" s="10" t="s">
        <v>139</v>
      </c>
      <c r="F57" s="11">
        <v>2</v>
      </c>
      <c r="G57" s="10">
        <v>60</v>
      </c>
      <c r="H57" s="10">
        <v>54.5</v>
      </c>
      <c r="I57" s="9" t="s">
        <v>21</v>
      </c>
      <c r="J57" s="16">
        <v>40.075</v>
      </c>
      <c r="K57" s="17">
        <v>74.4</v>
      </c>
      <c r="L57" s="18">
        <f>K57*0.3</f>
        <v>22.32</v>
      </c>
      <c r="M57" s="18">
        <f>J57+L57</f>
        <v>62.395</v>
      </c>
      <c r="N57" s="18">
        <v>5</v>
      </c>
    </row>
    <row r="58" spans="1:14" ht="18" customHeight="1">
      <c r="A58" s="9" t="s">
        <v>140</v>
      </c>
      <c r="B58" s="9" t="s">
        <v>17</v>
      </c>
      <c r="C58" s="10" t="s">
        <v>129</v>
      </c>
      <c r="D58" s="9" t="s">
        <v>130</v>
      </c>
      <c r="E58" s="10" t="s">
        <v>141</v>
      </c>
      <c r="F58" s="11">
        <v>2</v>
      </c>
      <c r="G58" s="10">
        <v>53</v>
      </c>
      <c r="H58" s="10">
        <v>62</v>
      </c>
      <c r="I58" s="9" t="s">
        <v>21</v>
      </c>
      <c r="J58" s="16">
        <v>40.25</v>
      </c>
      <c r="K58" s="17">
        <v>69.1</v>
      </c>
      <c r="L58" s="18">
        <f>K58*0.3</f>
        <v>20.729999999999997</v>
      </c>
      <c r="M58" s="18">
        <f>J58+L58</f>
        <v>60.98</v>
      </c>
      <c r="N58" s="18">
        <v>6</v>
      </c>
    </row>
    <row r="59" spans="1:14" ht="18" customHeight="1">
      <c r="A59" s="9" t="s">
        <v>142</v>
      </c>
      <c r="B59" s="9" t="s">
        <v>17</v>
      </c>
      <c r="C59" s="10" t="s">
        <v>143</v>
      </c>
      <c r="D59" s="9" t="s">
        <v>144</v>
      </c>
      <c r="E59" s="10" t="s">
        <v>145</v>
      </c>
      <c r="F59" s="11">
        <v>5</v>
      </c>
      <c r="G59" s="10">
        <v>69</v>
      </c>
      <c r="H59" s="10">
        <v>68.5</v>
      </c>
      <c r="I59" s="9" t="s">
        <v>21</v>
      </c>
      <c r="J59" s="16">
        <v>48.125</v>
      </c>
      <c r="K59" s="17">
        <v>71.2</v>
      </c>
      <c r="L59" s="18">
        <f>K59*0.3</f>
        <v>21.36</v>
      </c>
      <c r="M59" s="18">
        <f>J59+L59</f>
        <v>69.485</v>
      </c>
      <c r="N59" s="18">
        <v>1</v>
      </c>
    </row>
    <row r="60" spans="1:14" ht="18" customHeight="1">
      <c r="A60" s="9" t="s">
        <v>146</v>
      </c>
      <c r="B60" s="9" t="s">
        <v>17</v>
      </c>
      <c r="C60" s="10" t="s">
        <v>143</v>
      </c>
      <c r="D60" s="9" t="s">
        <v>144</v>
      </c>
      <c r="E60" s="10" t="s">
        <v>147</v>
      </c>
      <c r="F60" s="11">
        <v>5</v>
      </c>
      <c r="G60" s="10">
        <v>65</v>
      </c>
      <c r="H60" s="10">
        <v>66.5</v>
      </c>
      <c r="I60" s="9" t="s">
        <v>21</v>
      </c>
      <c r="J60" s="16">
        <v>46.025</v>
      </c>
      <c r="K60" s="17">
        <v>77.4</v>
      </c>
      <c r="L60" s="18">
        <f>K60*0.3</f>
        <v>23.220000000000002</v>
      </c>
      <c r="M60" s="18">
        <f>J60+L60</f>
        <v>69.245</v>
      </c>
      <c r="N60" s="18">
        <v>2</v>
      </c>
    </row>
    <row r="61" spans="1:14" ht="18" customHeight="1">
      <c r="A61" s="9" t="s">
        <v>148</v>
      </c>
      <c r="B61" s="9" t="s">
        <v>17</v>
      </c>
      <c r="C61" s="10" t="s">
        <v>143</v>
      </c>
      <c r="D61" s="9" t="s">
        <v>144</v>
      </c>
      <c r="E61" s="10" t="s">
        <v>149</v>
      </c>
      <c r="F61" s="11">
        <v>5</v>
      </c>
      <c r="G61" s="10">
        <v>66</v>
      </c>
      <c r="H61" s="10">
        <v>63.5</v>
      </c>
      <c r="I61" s="9" t="s">
        <v>21</v>
      </c>
      <c r="J61" s="16">
        <v>45.325</v>
      </c>
      <c r="K61" s="17">
        <v>79.7</v>
      </c>
      <c r="L61" s="18">
        <f>K61*0.3</f>
        <v>23.91</v>
      </c>
      <c r="M61" s="18">
        <f>J61+L61</f>
        <v>69.235</v>
      </c>
      <c r="N61" s="18">
        <v>3</v>
      </c>
    </row>
    <row r="62" spans="1:14" ht="18" customHeight="1">
      <c r="A62" s="9" t="s">
        <v>150</v>
      </c>
      <c r="B62" s="9" t="s">
        <v>17</v>
      </c>
      <c r="C62" s="10" t="s">
        <v>143</v>
      </c>
      <c r="D62" s="9" t="s">
        <v>144</v>
      </c>
      <c r="E62" s="10" t="s">
        <v>151</v>
      </c>
      <c r="F62" s="11">
        <v>5</v>
      </c>
      <c r="G62" s="10">
        <v>65</v>
      </c>
      <c r="H62" s="10">
        <v>66.5</v>
      </c>
      <c r="I62" s="9" t="s">
        <v>21</v>
      </c>
      <c r="J62" s="16">
        <v>46.025</v>
      </c>
      <c r="K62" s="17">
        <v>76.8</v>
      </c>
      <c r="L62" s="18">
        <f>K62*0.3</f>
        <v>23.04</v>
      </c>
      <c r="M62" s="18">
        <f>J62+L62</f>
        <v>69.065</v>
      </c>
      <c r="N62" s="18">
        <v>4</v>
      </c>
    </row>
    <row r="63" spans="1:14" ht="18" customHeight="1">
      <c r="A63" s="9" t="s">
        <v>152</v>
      </c>
      <c r="B63" s="9" t="s">
        <v>17</v>
      </c>
      <c r="C63" s="10" t="s">
        <v>143</v>
      </c>
      <c r="D63" s="9" t="s">
        <v>144</v>
      </c>
      <c r="E63" s="10" t="s">
        <v>153</v>
      </c>
      <c r="F63" s="11">
        <v>5</v>
      </c>
      <c r="G63" s="10">
        <v>61</v>
      </c>
      <c r="H63" s="10">
        <v>65.5</v>
      </c>
      <c r="I63" s="9" t="s">
        <v>21</v>
      </c>
      <c r="J63" s="16">
        <v>44.27499999999999</v>
      </c>
      <c r="K63" s="17">
        <v>80.8</v>
      </c>
      <c r="L63" s="18">
        <f>K63*0.3</f>
        <v>24.24</v>
      </c>
      <c r="M63" s="18">
        <f>J63+L63</f>
        <v>68.51499999999999</v>
      </c>
      <c r="N63" s="18">
        <v>5</v>
      </c>
    </row>
    <row r="64" spans="1:14" ht="18" customHeight="1">
      <c r="A64" s="9" t="s">
        <v>154</v>
      </c>
      <c r="B64" s="9" t="s">
        <v>17</v>
      </c>
      <c r="C64" s="10" t="s">
        <v>143</v>
      </c>
      <c r="D64" s="9" t="s">
        <v>144</v>
      </c>
      <c r="E64" s="10" t="s">
        <v>155</v>
      </c>
      <c r="F64" s="11">
        <v>5</v>
      </c>
      <c r="G64" s="10">
        <v>70</v>
      </c>
      <c r="H64" s="10">
        <v>59.5</v>
      </c>
      <c r="I64" s="9" t="s">
        <v>21</v>
      </c>
      <c r="J64" s="16">
        <v>45.325</v>
      </c>
      <c r="K64" s="17">
        <v>76.6</v>
      </c>
      <c r="L64" s="18">
        <f>K64*0.3</f>
        <v>22.979999999999997</v>
      </c>
      <c r="M64" s="18">
        <f>J64+L64</f>
        <v>68.305</v>
      </c>
      <c r="N64" s="18">
        <v>6</v>
      </c>
    </row>
    <row r="65" spans="1:14" ht="18" customHeight="1">
      <c r="A65" s="9" t="s">
        <v>156</v>
      </c>
      <c r="B65" s="9" t="s">
        <v>17</v>
      </c>
      <c r="C65" s="10" t="s">
        <v>143</v>
      </c>
      <c r="D65" s="9" t="s">
        <v>144</v>
      </c>
      <c r="E65" s="10" t="s">
        <v>157</v>
      </c>
      <c r="F65" s="11">
        <v>5</v>
      </c>
      <c r="G65" s="10">
        <v>62</v>
      </c>
      <c r="H65" s="10">
        <v>62.5</v>
      </c>
      <c r="I65" s="9" t="s">
        <v>21</v>
      </c>
      <c r="J65" s="16">
        <v>43.575</v>
      </c>
      <c r="K65" s="17">
        <v>79</v>
      </c>
      <c r="L65" s="18">
        <f>K65*0.3</f>
        <v>23.7</v>
      </c>
      <c r="M65" s="18">
        <f>J65+L65</f>
        <v>67.275</v>
      </c>
      <c r="N65" s="18">
        <v>7</v>
      </c>
    </row>
    <row r="66" spans="1:14" ht="18" customHeight="1">
      <c r="A66" s="9" t="s">
        <v>158</v>
      </c>
      <c r="B66" s="9" t="s">
        <v>17</v>
      </c>
      <c r="C66" s="10" t="s">
        <v>143</v>
      </c>
      <c r="D66" s="9" t="s">
        <v>144</v>
      </c>
      <c r="E66" s="10" t="s">
        <v>159</v>
      </c>
      <c r="F66" s="11">
        <v>5</v>
      </c>
      <c r="G66" s="10">
        <v>62</v>
      </c>
      <c r="H66" s="10">
        <v>65.5</v>
      </c>
      <c r="I66" s="9" t="s">
        <v>21</v>
      </c>
      <c r="J66" s="16">
        <v>44.625</v>
      </c>
      <c r="K66" s="17">
        <v>74.2</v>
      </c>
      <c r="L66" s="18">
        <f>K66*0.3</f>
        <v>22.26</v>
      </c>
      <c r="M66" s="18">
        <f>J66+L66</f>
        <v>66.885</v>
      </c>
      <c r="N66" s="18">
        <v>8</v>
      </c>
    </row>
    <row r="67" spans="1:14" ht="18" customHeight="1">
      <c r="A67" s="9" t="s">
        <v>160</v>
      </c>
      <c r="B67" s="9" t="s">
        <v>17</v>
      </c>
      <c r="C67" s="10" t="s">
        <v>143</v>
      </c>
      <c r="D67" s="9" t="s">
        <v>144</v>
      </c>
      <c r="E67" s="10" t="s">
        <v>161</v>
      </c>
      <c r="F67" s="11">
        <v>5</v>
      </c>
      <c r="G67" s="10">
        <v>67</v>
      </c>
      <c r="H67" s="10">
        <v>59.5</v>
      </c>
      <c r="I67" s="9" t="s">
        <v>21</v>
      </c>
      <c r="J67" s="16">
        <v>44.275</v>
      </c>
      <c r="K67" s="17">
        <v>73.2</v>
      </c>
      <c r="L67" s="18">
        <f>K67*0.3</f>
        <v>21.96</v>
      </c>
      <c r="M67" s="18">
        <f>J67+L67</f>
        <v>66.235</v>
      </c>
      <c r="N67" s="18">
        <v>9</v>
      </c>
    </row>
    <row r="68" spans="1:14" ht="18" customHeight="1">
      <c r="A68" s="9" t="s">
        <v>162</v>
      </c>
      <c r="B68" s="9" t="s">
        <v>17</v>
      </c>
      <c r="C68" s="10" t="s">
        <v>143</v>
      </c>
      <c r="D68" s="9" t="s">
        <v>144</v>
      </c>
      <c r="E68" s="10" t="s">
        <v>163</v>
      </c>
      <c r="F68" s="11">
        <v>5</v>
      </c>
      <c r="G68" s="10">
        <v>53</v>
      </c>
      <c r="H68" s="10">
        <v>70</v>
      </c>
      <c r="I68" s="9" t="s">
        <v>21</v>
      </c>
      <c r="J68" s="16">
        <v>43.05</v>
      </c>
      <c r="K68" s="17">
        <v>74.4</v>
      </c>
      <c r="L68" s="18">
        <f>K68*0.3</f>
        <v>22.32</v>
      </c>
      <c r="M68" s="18">
        <f>J68+L68</f>
        <v>65.37</v>
      </c>
      <c r="N68" s="18">
        <v>10</v>
      </c>
    </row>
    <row r="69" spans="1:14" ht="18" customHeight="1">
      <c r="A69" s="9" t="s">
        <v>164</v>
      </c>
      <c r="B69" s="9" t="s">
        <v>17</v>
      </c>
      <c r="C69" s="10" t="s">
        <v>143</v>
      </c>
      <c r="D69" s="9" t="s">
        <v>144</v>
      </c>
      <c r="E69" s="10" t="s">
        <v>165</v>
      </c>
      <c r="F69" s="11">
        <v>5</v>
      </c>
      <c r="G69" s="10">
        <v>63</v>
      </c>
      <c r="H69" s="10">
        <v>61.5</v>
      </c>
      <c r="I69" s="9" t="s">
        <v>21</v>
      </c>
      <c r="J69" s="16">
        <v>43.575</v>
      </c>
      <c r="K69" s="17">
        <v>72.3</v>
      </c>
      <c r="L69" s="18">
        <f>K69*0.3</f>
        <v>21.689999999999998</v>
      </c>
      <c r="M69" s="18">
        <f>J69+L69</f>
        <v>65.265</v>
      </c>
      <c r="N69" s="18">
        <v>11</v>
      </c>
    </row>
    <row r="70" spans="1:14" ht="18" customHeight="1">
      <c r="A70" s="9" t="s">
        <v>166</v>
      </c>
      <c r="B70" s="9" t="s">
        <v>17</v>
      </c>
      <c r="C70" s="10" t="s">
        <v>143</v>
      </c>
      <c r="D70" s="9" t="s">
        <v>144</v>
      </c>
      <c r="E70" s="10" t="s">
        <v>167</v>
      </c>
      <c r="F70" s="11">
        <v>5</v>
      </c>
      <c r="G70" s="10">
        <v>66</v>
      </c>
      <c r="H70" s="10">
        <v>58</v>
      </c>
      <c r="I70" s="9" t="s">
        <v>21</v>
      </c>
      <c r="J70" s="16">
        <v>43.39999999999999</v>
      </c>
      <c r="K70" s="17">
        <v>72</v>
      </c>
      <c r="L70" s="18">
        <f>K70*0.3</f>
        <v>21.599999999999998</v>
      </c>
      <c r="M70" s="18">
        <f>J70+L70</f>
        <v>64.99999999999999</v>
      </c>
      <c r="N70" s="18">
        <v>12</v>
      </c>
    </row>
    <row r="71" spans="1:14" ht="18" customHeight="1">
      <c r="A71" s="9" t="s">
        <v>168</v>
      </c>
      <c r="B71" s="9" t="s">
        <v>17</v>
      </c>
      <c r="C71" s="10" t="s">
        <v>143</v>
      </c>
      <c r="D71" s="9" t="s">
        <v>144</v>
      </c>
      <c r="E71" s="10" t="s">
        <v>169</v>
      </c>
      <c r="F71" s="11">
        <v>5</v>
      </c>
      <c r="G71" s="10">
        <v>65</v>
      </c>
      <c r="H71" s="10">
        <v>59</v>
      </c>
      <c r="I71" s="9" t="s">
        <v>21</v>
      </c>
      <c r="J71" s="16">
        <v>43.4</v>
      </c>
      <c r="K71" s="17">
        <v>70.8</v>
      </c>
      <c r="L71" s="18">
        <f>K71*0.3</f>
        <v>21.24</v>
      </c>
      <c r="M71" s="18">
        <f>J71+L71</f>
        <v>64.64</v>
      </c>
      <c r="N71" s="18">
        <v>13</v>
      </c>
    </row>
    <row r="72" spans="1:14" ht="18" customHeight="1">
      <c r="A72" s="9" t="s">
        <v>170</v>
      </c>
      <c r="B72" s="9" t="s">
        <v>17</v>
      </c>
      <c r="C72" s="10" t="s">
        <v>143</v>
      </c>
      <c r="D72" s="9" t="s">
        <v>144</v>
      </c>
      <c r="E72" s="10" t="s">
        <v>171</v>
      </c>
      <c r="F72" s="11">
        <v>5</v>
      </c>
      <c r="G72" s="10">
        <v>62</v>
      </c>
      <c r="H72" s="10">
        <v>61.5</v>
      </c>
      <c r="I72" s="9" t="s">
        <v>21</v>
      </c>
      <c r="J72" s="16">
        <v>43.224999999999994</v>
      </c>
      <c r="K72" s="19" t="s">
        <v>38</v>
      </c>
      <c r="L72" s="18"/>
      <c r="M72" s="18"/>
      <c r="N72" s="18"/>
    </row>
    <row r="73" spans="1:14" ht="18" customHeight="1">
      <c r="A73" s="9" t="s">
        <v>172</v>
      </c>
      <c r="B73" s="9" t="s">
        <v>17</v>
      </c>
      <c r="C73" s="10" t="s">
        <v>173</v>
      </c>
      <c r="D73" s="9" t="s">
        <v>174</v>
      </c>
      <c r="E73" s="10" t="s">
        <v>175</v>
      </c>
      <c r="F73" s="11">
        <v>3</v>
      </c>
      <c r="G73" s="10">
        <v>65</v>
      </c>
      <c r="H73" s="10">
        <v>62</v>
      </c>
      <c r="I73" s="9" t="s">
        <v>21</v>
      </c>
      <c r="J73" s="16">
        <v>44.45</v>
      </c>
      <c r="K73" s="17">
        <v>69.5</v>
      </c>
      <c r="L73" s="18">
        <f>K73*0.3</f>
        <v>20.849999999999998</v>
      </c>
      <c r="M73" s="18">
        <f>J73+L73</f>
        <v>65.3</v>
      </c>
      <c r="N73" s="18">
        <v>1</v>
      </c>
    </row>
    <row r="74" spans="1:14" ht="18" customHeight="1">
      <c r="A74" s="9" t="s">
        <v>176</v>
      </c>
      <c r="B74" s="9" t="s">
        <v>17</v>
      </c>
      <c r="C74" s="10" t="s">
        <v>173</v>
      </c>
      <c r="D74" s="9" t="s">
        <v>174</v>
      </c>
      <c r="E74" s="10" t="s">
        <v>177</v>
      </c>
      <c r="F74" s="11">
        <v>3</v>
      </c>
      <c r="G74" s="10">
        <v>60</v>
      </c>
      <c r="H74" s="10">
        <v>57.5</v>
      </c>
      <c r="I74" s="9" t="s">
        <v>21</v>
      </c>
      <c r="J74" s="16">
        <v>41.125</v>
      </c>
      <c r="K74" s="17">
        <v>75.2</v>
      </c>
      <c r="L74" s="18">
        <f>K74*0.3</f>
        <v>22.56</v>
      </c>
      <c r="M74" s="18">
        <f>J74+L74</f>
        <v>63.685</v>
      </c>
      <c r="N74" s="18">
        <v>2</v>
      </c>
    </row>
    <row r="75" spans="1:14" ht="18" customHeight="1">
      <c r="A75" s="9" t="s">
        <v>178</v>
      </c>
      <c r="B75" s="9" t="s">
        <v>17</v>
      </c>
      <c r="C75" s="10" t="s">
        <v>173</v>
      </c>
      <c r="D75" s="9" t="s">
        <v>174</v>
      </c>
      <c r="E75" s="10" t="s">
        <v>179</v>
      </c>
      <c r="F75" s="11">
        <v>3</v>
      </c>
      <c r="G75" s="10">
        <v>65</v>
      </c>
      <c r="H75" s="10">
        <v>53</v>
      </c>
      <c r="I75" s="9" t="s">
        <v>21</v>
      </c>
      <c r="J75" s="16">
        <v>41.3</v>
      </c>
      <c r="K75" s="17">
        <v>72.4</v>
      </c>
      <c r="L75" s="18">
        <f>K75*0.3</f>
        <v>21.720000000000002</v>
      </c>
      <c r="M75" s="18">
        <f>J75+L75</f>
        <v>63.019999999999996</v>
      </c>
      <c r="N75" s="18">
        <v>3</v>
      </c>
    </row>
    <row r="76" spans="1:14" ht="18" customHeight="1">
      <c r="A76" s="9" t="s">
        <v>180</v>
      </c>
      <c r="B76" s="9" t="s">
        <v>17</v>
      </c>
      <c r="C76" s="10" t="s">
        <v>173</v>
      </c>
      <c r="D76" s="9" t="s">
        <v>174</v>
      </c>
      <c r="E76" s="10" t="s">
        <v>181</v>
      </c>
      <c r="F76" s="11">
        <v>3</v>
      </c>
      <c r="G76" s="10">
        <v>52</v>
      </c>
      <c r="H76" s="10">
        <v>61</v>
      </c>
      <c r="I76" s="9" t="s">
        <v>21</v>
      </c>
      <c r="J76" s="16">
        <v>39.55</v>
      </c>
      <c r="K76" s="17">
        <v>72.1</v>
      </c>
      <c r="L76" s="18">
        <f>K76*0.3</f>
        <v>21.63</v>
      </c>
      <c r="M76" s="18">
        <f>J76+L76</f>
        <v>61.17999999999999</v>
      </c>
      <c r="N76" s="18">
        <v>4</v>
      </c>
    </row>
    <row r="77" spans="1:14" ht="18" customHeight="1">
      <c r="A77" s="9" t="s">
        <v>182</v>
      </c>
      <c r="B77" s="9" t="s">
        <v>17</v>
      </c>
      <c r="C77" s="10" t="s">
        <v>173</v>
      </c>
      <c r="D77" s="9" t="s">
        <v>174</v>
      </c>
      <c r="E77" s="10" t="s">
        <v>183</v>
      </c>
      <c r="F77" s="11">
        <v>3</v>
      </c>
      <c r="G77" s="10">
        <v>49</v>
      </c>
      <c r="H77" s="10">
        <v>62.5</v>
      </c>
      <c r="I77" s="9" t="s">
        <v>21</v>
      </c>
      <c r="J77" s="16">
        <v>39.025</v>
      </c>
      <c r="K77" s="17">
        <v>70.5</v>
      </c>
      <c r="L77" s="18">
        <f>K77*0.3</f>
        <v>21.15</v>
      </c>
      <c r="M77" s="18">
        <f>J77+L77</f>
        <v>60.175</v>
      </c>
      <c r="N77" s="18">
        <v>5</v>
      </c>
    </row>
  </sheetData>
  <sheetProtection/>
  <autoFilter ref="A3:N77">
    <sortState ref="A4:N77">
      <sortCondition sortBy="value" ref="C4:C77"/>
      <sortCondition descending="1" sortBy="value" ref="M4:M77"/>
    </sortState>
  </autoFilter>
  <mergeCells count="1">
    <mergeCell ref="A2:N2"/>
  </mergeCells>
  <printOptions horizontalCentered="1"/>
  <pageMargins left="0.7513888888888889" right="0.7513888888888889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2020-01-08T09:41:56Z</cp:lastPrinted>
  <dcterms:created xsi:type="dcterms:W3CDTF">2019-12-23T03:04:50Z</dcterms:created>
  <dcterms:modified xsi:type="dcterms:W3CDTF">2020-01-13T13:57:12Z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