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" sheetId="1" r:id="rId1"/>
  </sheets>
  <definedNames>
    <definedName name="_xlnm._FilterDatabase" localSheetId="0" hidden="1">'a'!$A$3:$M$45</definedName>
    <definedName name="_xlfn.COUNTIFS" hidden="1">#NAME?</definedName>
    <definedName name="_xlnm.Print_Titles" localSheetId="0">'a'!$3:$3</definedName>
  </definedNames>
  <calcPr fullCalcOnLoad="1"/>
</workbook>
</file>

<file path=xl/sharedStrings.xml><?xml version="1.0" encoding="utf-8"?>
<sst xmlns="http://schemas.openxmlformats.org/spreadsheetml/2006/main" count="277" uniqueCount="114">
  <si>
    <t>姓名</t>
  </si>
  <si>
    <t>职位编码</t>
  </si>
  <si>
    <t>招录机关（县、区）</t>
  </si>
  <si>
    <t>内设机构</t>
  </si>
  <si>
    <t>报考职位</t>
  </si>
  <si>
    <t>准考证号</t>
  </si>
  <si>
    <t>笔试折合总成绩</t>
  </si>
  <si>
    <t>陈拯</t>
  </si>
  <si>
    <t>26160001</t>
  </si>
  <si>
    <t>石棉县</t>
  </si>
  <si>
    <t>石棉县公安局</t>
  </si>
  <si>
    <t>综合管理</t>
  </si>
  <si>
    <t>7792316013327</t>
  </si>
  <si>
    <t>高梓元</t>
  </si>
  <si>
    <t>7792316012720</t>
  </si>
  <si>
    <t>徐翌</t>
  </si>
  <si>
    <t>7792316013111</t>
  </si>
  <si>
    <t>李洪波</t>
  </si>
  <si>
    <t>7792316013021</t>
  </si>
  <si>
    <t>周曦</t>
  </si>
  <si>
    <t>7792316013019</t>
  </si>
  <si>
    <t>赵克宗</t>
  </si>
  <si>
    <t>7792316013222</t>
  </si>
  <si>
    <t>黄鑫</t>
  </si>
  <si>
    <t>26160002</t>
  </si>
  <si>
    <t>雨城区</t>
  </si>
  <si>
    <t>雅安市公安局雨城区分局</t>
  </si>
  <si>
    <t>执法勤务</t>
  </si>
  <si>
    <t>7792316010909</t>
  </si>
  <si>
    <t>易煊</t>
  </si>
  <si>
    <t>7792316010815</t>
  </si>
  <si>
    <t>蒋文隆</t>
  </si>
  <si>
    <t>7792316011003</t>
  </si>
  <si>
    <t>冯凌霄</t>
  </si>
  <si>
    <t>7792316010308</t>
  </si>
  <si>
    <t>竹凌东</t>
  </si>
  <si>
    <t>7792316010910</t>
  </si>
  <si>
    <t>刘天山</t>
  </si>
  <si>
    <t>7792316010503</t>
  </si>
  <si>
    <t>县公安局</t>
  </si>
  <si>
    <t>姚佳</t>
  </si>
  <si>
    <t>26160004</t>
  </si>
  <si>
    <t>石棉县、宝兴县、汉源县</t>
  </si>
  <si>
    <t>警务技术（法医）</t>
  </si>
  <si>
    <t>7792316013504</t>
  </si>
  <si>
    <t>陈德尧</t>
  </si>
  <si>
    <t>7792316013425</t>
  </si>
  <si>
    <t>李金庭</t>
  </si>
  <si>
    <t>7792316013427</t>
  </si>
  <si>
    <t>鞠伟</t>
  </si>
  <si>
    <t>7792316013501</t>
  </si>
  <si>
    <t>黄建峰</t>
  </si>
  <si>
    <t>7792316013424</t>
  </si>
  <si>
    <t>宋文凯</t>
  </si>
  <si>
    <t>7792316013502</t>
  </si>
  <si>
    <t>面试成绩</t>
  </si>
  <si>
    <t>面试折合成绩</t>
  </si>
  <si>
    <t>总成绩</t>
  </si>
  <si>
    <t>职位排名</t>
  </si>
  <si>
    <t>张括</t>
  </si>
  <si>
    <t>26160003</t>
  </si>
  <si>
    <t>宝兴县、汉源县</t>
  </si>
  <si>
    <t>7792316011603</t>
  </si>
  <si>
    <t>舒畅</t>
  </si>
  <si>
    <t>7792316011309</t>
  </si>
  <si>
    <t>高凯</t>
  </si>
  <si>
    <t>7792316011617</t>
  </si>
  <si>
    <t>陈文邝</t>
  </si>
  <si>
    <t>7792316011715</t>
  </si>
  <si>
    <t>高义</t>
  </si>
  <si>
    <t>7792316011522</t>
  </si>
  <si>
    <t>吴晓寒</t>
  </si>
  <si>
    <t>7792316011113</t>
  </si>
  <si>
    <t>任威</t>
  </si>
  <si>
    <t>7792316011922</t>
  </si>
  <si>
    <t>向宇</t>
  </si>
  <si>
    <t>7792316011518</t>
  </si>
  <si>
    <t>何飞</t>
  </si>
  <si>
    <t>7792316011901</t>
  </si>
  <si>
    <t>曹戎佳</t>
  </si>
  <si>
    <t>26160005</t>
  </si>
  <si>
    <t>汉源县</t>
  </si>
  <si>
    <t>汉源县公安局</t>
  </si>
  <si>
    <t>警务技术（金融财会）</t>
  </si>
  <si>
    <t>7792316013522</t>
  </si>
  <si>
    <t>钱瑞雪</t>
  </si>
  <si>
    <t>7792316013629</t>
  </si>
  <si>
    <t>马晓利</t>
  </si>
  <si>
    <t>7792316013620</t>
  </si>
  <si>
    <t>胡蝶</t>
  </si>
  <si>
    <t>26160006</t>
  </si>
  <si>
    <t>宝兴县</t>
  </si>
  <si>
    <t>宝兴县森林公安局</t>
  </si>
  <si>
    <t>7792316012421</t>
  </si>
  <si>
    <t>林燕</t>
  </si>
  <si>
    <t>7792316012211</t>
  </si>
  <si>
    <t>马霜</t>
  </si>
  <si>
    <t>7792316012223</t>
  </si>
  <si>
    <t>李建猴</t>
  </si>
  <si>
    <t>26160007</t>
  </si>
  <si>
    <t>雅安市森林公安局雨城区分局</t>
  </si>
  <si>
    <t>7792316012710</t>
  </si>
  <si>
    <t>高瑶乐</t>
  </si>
  <si>
    <t>7792316012714</t>
  </si>
  <si>
    <t>程国庆</t>
  </si>
  <si>
    <t>7792316012708</t>
  </si>
  <si>
    <t>体能测评</t>
  </si>
  <si>
    <r>
      <rPr>
        <b/>
        <sz val="10"/>
        <rFont val="宋体"/>
        <family val="0"/>
      </rPr>
      <t>备注</t>
    </r>
    <r>
      <rPr>
        <b/>
        <sz val="10"/>
        <rFont val="Arial"/>
        <family val="2"/>
      </rPr>
      <t xml:space="preserve"> </t>
    </r>
  </si>
  <si>
    <t>合格</t>
  </si>
  <si>
    <t>不合格</t>
  </si>
  <si>
    <t>进入体检</t>
  </si>
  <si>
    <t>缺考</t>
  </si>
  <si>
    <t>雅安市2017年下半年公开考试录用人民警察进入体检人员名单</t>
  </si>
  <si>
    <t>附件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</si>
</sst>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R19" sqref="R19"/>
    </sheetView>
  </sheetViews>
  <sheetFormatPr defaultColWidth="9.140625" defaultRowHeight="12.75"/>
  <cols>
    <col min="1" max="1" width="9.421875" style="0" customWidth="1"/>
    <col min="2" max="2" width="10.28125" style="0" customWidth="1"/>
    <col min="3" max="3" width="15.140625" style="0" customWidth="1"/>
    <col min="4" max="4" width="20.00390625" style="0" customWidth="1"/>
    <col min="5" max="5" width="11.28125" style="0" customWidth="1"/>
    <col min="6" max="6" width="14.8515625" style="0" customWidth="1"/>
    <col min="8" max="8" width="8.7109375" style="0" customWidth="1"/>
    <col min="9" max="9" width="6.8515625" style="0" customWidth="1"/>
    <col min="10" max="10" width="7.57421875" style="0" customWidth="1"/>
    <col min="11" max="11" width="5.421875" style="8" customWidth="1"/>
    <col min="12" max="12" width="9.140625" style="8" customWidth="1"/>
    <col min="13" max="13" width="9.421875" style="8" customWidth="1"/>
  </cols>
  <sheetData>
    <row r="1" ht="12.75">
      <c r="A1" s="12" t="s">
        <v>113</v>
      </c>
    </row>
    <row r="2" spans="1:13" ht="28.5" customHeight="1">
      <c r="A2" s="13" t="s">
        <v>112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29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5" t="s">
        <v>55</v>
      </c>
      <c r="I3" s="5" t="s">
        <v>56</v>
      </c>
      <c r="J3" s="5" t="s">
        <v>57</v>
      </c>
      <c r="K3" s="5" t="s">
        <v>58</v>
      </c>
      <c r="L3" s="6" t="s">
        <v>106</v>
      </c>
      <c r="M3" s="7" t="s">
        <v>107</v>
      </c>
    </row>
    <row r="4" spans="1:13" ht="19.5" customHeight="1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>
        <v>47.775</v>
      </c>
      <c r="H4" s="4">
        <v>79.8</v>
      </c>
      <c r="I4" s="4">
        <f>H4*0.3</f>
        <v>23.939999999999998</v>
      </c>
      <c r="J4" s="4">
        <f>G4+I4</f>
        <v>71.715</v>
      </c>
      <c r="K4" s="10">
        <v>1</v>
      </c>
      <c r="L4" s="9" t="s">
        <v>108</v>
      </c>
      <c r="M4" s="11" t="s">
        <v>110</v>
      </c>
    </row>
    <row r="5" spans="1:13" ht="19.5" customHeight="1">
      <c r="A5" s="4" t="s">
        <v>13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14</v>
      </c>
      <c r="G5" s="4">
        <v>46.725</v>
      </c>
      <c r="H5" s="4">
        <v>82.6</v>
      </c>
      <c r="I5" s="4">
        <f aca="true" t="shared" si="0" ref="I5:I31">H5*0.3</f>
        <v>24.779999999999998</v>
      </c>
      <c r="J5" s="4">
        <f aca="true" t="shared" si="1" ref="J5:J31">G5+I5</f>
        <v>71.505</v>
      </c>
      <c r="K5" s="10">
        <v>2</v>
      </c>
      <c r="L5" s="9" t="s">
        <v>108</v>
      </c>
      <c r="M5" s="11" t="s">
        <v>110</v>
      </c>
    </row>
    <row r="6" spans="1:13" ht="19.5" customHeight="1">
      <c r="A6" s="4" t="s">
        <v>15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16</v>
      </c>
      <c r="G6" s="4">
        <v>46.725</v>
      </c>
      <c r="H6" s="4">
        <v>79.6</v>
      </c>
      <c r="I6" s="4">
        <f t="shared" si="0"/>
        <v>23.88</v>
      </c>
      <c r="J6" s="4">
        <f t="shared" si="1"/>
        <v>70.605</v>
      </c>
      <c r="K6" s="10">
        <v>3</v>
      </c>
      <c r="L6" s="9" t="s">
        <v>108</v>
      </c>
      <c r="M6" s="10"/>
    </row>
    <row r="7" spans="1:13" ht="19.5" customHeight="1">
      <c r="A7" s="4" t="s">
        <v>17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18</v>
      </c>
      <c r="G7" s="4">
        <v>46.55</v>
      </c>
      <c r="H7" s="4">
        <v>78.4</v>
      </c>
      <c r="I7" s="4">
        <f t="shared" si="0"/>
        <v>23.52</v>
      </c>
      <c r="J7" s="4">
        <f t="shared" si="1"/>
        <v>70.07</v>
      </c>
      <c r="K7" s="10">
        <v>4</v>
      </c>
      <c r="L7" s="9" t="s">
        <v>108</v>
      </c>
      <c r="M7" s="10"/>
    </row>
    <row r="8" spans="1:13" ht="19.5" customHeight="1">
      <c r="A8" s="4" t="s">
        <v>19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20</v>
      </c>
      <c r="G8" s="4">
        <v>46.375</v>
      </c>
      <c r="H8" s="4">
        <v>78.2</v>
      </c>
      <c r="I8" s="4">
        <f t="shared" si="0"/>
        <v>23.46</v>
      </c>
      <c r="J8" s="4">
        <f t="shared" si="1"/>
        <v>69.83500000000001</v>
      </c>
      <c r="K8" s="10">
        <v>5</v>
      </c>
      <c r="L8" s="9" t="s">
        <v>108</v>
      </c>
      <c r="M8" s="10"/>
    </row>
    <row r="9" spans="1:13" ht="19.5" customHeight="1">
      <c r="A9" s="4" t="s">
        <v>21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22</v>
      </c>
      <c r="G9" s="4">
        <v>46.2</v>
      </c>
      <c r="H9" s="4">
        <v>76.8</v>
      </c>
      <c r="I9" s="4">
        <f t="shared" si="0"/>
        <v>23.04</v>
      </c>
      <c r="J9" s="4">
        <f t="shared" si="1"/>
        <v>69.24000000000001</v>
      </c>
      <c r="K9" s="10">
        <v>6</v>
      </c>
      <c r="L9" s="9" t="s">
        <v>109</v>
      </c>
      <c r="M9" s="10"/>
    </row>
    <row r="10" spans="1:13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  <c r="L10" s="10"/>
      <c r="M10" s="10"/>
    </row>
    <row r="11" spans="1:13" ht="19.5" customHeight="1">
      <c r="A11" s="4" t="s">
        <v>23</v>
      </c>
      <c r="B11" s="4" t="s">
        <v>24</v>
      </c>
      <c r="C11" s="4" t="s">
        <v>25</v>
      </c>
      <c r="D11" s="4" t="s">
        <v>26</v>
      </c>
      <c r="E11" s="4" t="s">
        <v>27</v>
      </c>
      <c r="F11" s="4" t="s">
        <v>28</v>
      </c>
      <c r="G11" s="4">
        <v>49.945</v>
      </c>
      <c r="H11" s="4">
        <v>80</v>
      </c>
      <c r="I11" s="4">
        <f t="shared" si="0"/>
        <v>24</v>
      </c>
      <c r="J11" s="4">
        <f t="shared" si="1"/>
        <v>73.945</v>
      </c>
      <c r="K11" s="10">
        <v>1</v>
      </c>
      <c r="L11" s="9" t="s">
        <v>108</v>
      </c>
      <c r="M11" s="11" t="s">
        <v>110</v>
      </c>
    </row>
    <row r="12" spans="1:13" ht="19.5" customHeight="1">
      <c r="A12" s="4" t="s">
        <v>35</v>
      </c>
      <c r="B12" s="4" t="s">
        <v>24</v>
      </c>
      <c r="C12" s="4" t="s">
        <v>25</v>
      </c>
      <c r="D12" s="4" t="s">
        <v>26</v>
      </c>
      <c r="E12" s="4" t="s">
        <v>27</v>
      </c>
      <c r="F12" s="4" t="s">
        <v>36</v>
      </c>
      <c r="G12" s="4">
        <v>47.705</v>
      </c>
      <c r="H12" s="4">
        <v>85.8</v>
      </c>
      <c r="I12" s="4">
        <f>H12*0.3</f>
        <v>25.74</v>
      </c>
      <c r="J12" s="4">
        <f>G12+I12</f>
        <v>73.445</v>
      </c>
      <c r="K12" s="10">
        <v>2</v>
      </c>
      <c r="L12" s="9" t="s">
        <v>109</v>
      </c>
      <c r="M12" s="10"/>
    </row>
    <row r="13" spans="1:13" ht="19.5" customHeight="1">
      <c r="A13" s="4" t="s">
        <v>33</v>
      </c>
      <c r="B13" s="4" t="s">
        <v>24</v>
      </c>
      <c r="C13" s="4" t="s">
        <v>25</v>
      </c>
      <c r="D13" s="4" t="s">
        <v>26</v>
      </c>
      <c r="E13" s="4" t="s">
        <v>27</v>
      </c>
      <c r="F13" s="4" t="s">
        <v>34</v>
      </c>
      <c r="G13" s="4">
        <v>47.775</v>
      </c>
      <c r="H13" s="4">
        <v>82.8</v>
      </c>
      <c r="I13" s="4">
        <f>H13*0.3</f>
        <v>24.84</v>
      </c>
      <c r="J13" s="4">
        <f>G13+I13</f>
        <v>72.615</v>
      </c>
      <c r="K13" s="10">
        <v>3</v>
      </c>
      <c r="L13" s="9" t="s">
        <v>109</v>
      </c>
      <c r="M13" s="10"/>
    </row>
    <row r="14" spans="1:13" ht="19.5" customHeight="1">
      <c r="A14" s="4" t="s">
        <v>29</v>
      </c>
      <c r="B14" s="4" t="s">
        <v>24</v>
      </c>
      <c r="C14" s="4" t="s">
        <v>25</v>
      </c>
      <c r="D14" s="4" t="s">
        <v>26</v>
      </c>
      <c r="E14" s="4" t="s">
        <v>27</v>
      </c>
      <c r="F14" s="4" t="s">
        <v>30</v>
      </c>
      <c r="G14" s="4">
        <v>48.125</v>
      </c>
      <c r="H14" s="4">
        <v>79.4</v>
      </c>
      <c r="I14" s="4">
        <f t="shared" si="0"/>
        <v>23.82</v>
      </c>
      <c r="J14" s="4">
        <f t="shared" si="1"/>
        <v>71.945</v>
      </c>
      <c r="K14" s="10">
        <v>4</v>
      </c>
      <c r="L14" s="9" t="s">
        <v>108</v>
      </c>
      <c r="M14" s="11" t="s">
        <v>110</v>
      </c>
    </row>
    <row r="15" spans="1:13" ht="19.5" customHeight="1">
      <c r="A15" s="4" t="s">
        <v>31</v>
      </c>
      <c r="B15" s="4" t="s">
        <v>24</v>
      </c>
      <c r="C15" s="4" t="s">
        <v>25</v>
      </c>
      <c r="D15" s="4" t="s">
        <v>26</v>
      </c>
      <c r="E15" s="4" t="s">
        <v>27</v>
      </c>
      <c r="F15" s="4" t="s">
        <v>32</v>
      </c>
      <c r="G15" s="4">
        <v>48.02</v>
      </c>
      <c r="H15" s="4">
        <v>78.2</v>
      </c>
      <c r="I15" s="4">
        <f t="shared" si="0"/>
        <v>23.46</v>
      </c>
      <c r="J15" s="4">
        <f t="shared" si="1"/>
        <v>71.48</v>
      </c>
      <c r="K15" s="10">
        <v>5</v>
      </c>
      <c r="L15" s="9" t="s">
        <v>108</v>
      </c>
      <c r="M15" s="10"/>
    </row>
    <row r="16" spans="1:13" ht="19.5" customHeight="1">
      <c r="A16" s="4" t="s">
        <v>37</v>
      </c>
      <c r="B16" s="4" t="s">
        <v>24</v>
      </c>
      <c r="C16" s="4" t="s">
        <v>25</v>
      </c>
      <c r="D16" s="4" t="s">
        <v>26</v>
      </c>
      <c r="E16" s="4" t="s">
        <v>27</v>
      </c>
      <c r="F16" s="4" t="s">
        <v>38</v>
      </c>
      <c r="G16" s="4">
        <v>47.145</v>
      </c>
      <c r="H16" s="4">
        <v>80.6</v>
      </c>
      <c r="I16" s="4">
        <f t="shared" si="0"/>
        <v>24.179999999999996</v>
      </c>
      <c r="J16" s="4">
        <f t="shared" si="1"/>
        <v>71.325</v>
      </c>
      <c r="K16" s="10">
        <v>6</v>
      </c>
      <c r="L16" s="9" t="s">
        <v>108</v>
      </c>
      <c r="M16" s="10"/>
    </row>
    <row r="17" spans="1:13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10"/>
      <c r="L17" s="10"/>
      <c r="M17" s="10"/>
    </row>
    <row r="18" spans="1:13" ht="19.5" customHeight="1">
      <c r="A18" s="4" t="s">
        <v>59</v>
      </c>
      <c r="B18" s="4" t="s">
        <v>60</v>
      </c>
      <c r="C18" s="4" t="s">
        <v>61</v>
      </c>
      <c r="D18" s="4" t="s">
        <v>39</v>
      </c>
      <c r="E18" s="4" t="s">
        <v>27</v>
      </c>
      <c r="F18" s="4" t="s">
        <v>62</v>
      </c>
      <c r="G18" s="4">
        <v>48.265</v>
      </c>
      <c r="H18" s="4">
        <v>84.8</v>
      </c>
      <c r="I18" s="4">
        <f aca="true" t="shared" si="2" ref="I18:I26">H18*0.3</f>
        <v>25.439999999999998</v>
      </c>
      <c r="J18" s="4">
        <f aca="true" t="shared" si="3" ref="J18:J26">G18+I18</f>
        <v>73.705</v>
      </c>
      <c r="K18" s="10">
        <v>1</v>
      </c>
      <c r="L18" s="9" t="s">
        <v>109</v>
      </c>
      <c r="M18" s="10"/>
    </row>
    <row r="19" spans="1:13" ht="19.5" customHeight="1">
      <c r="A19" s="4" t="s">
        <v>63</v>
      </c>
      <c r="B19" s="4" t="s">
        <v>60</v>
      </c>
      <c r="C19" s="4" t="s">
        <v>61</v>
      </c>
      <c r="D19" s="4" t="s">
        <v>39</v>
      </c>
      <c r="E19" s="4" t="s">
        <v>27</v>
      </c>
      <c r="F19" s="4" t="s">
        <v>64</v>
      </c>
      <c r="G19" s="4">
        <v>46.025</v>
      </c>
      <c r="H19" s="4">
        <v>82.6</v>
      </c>
      <c r="I19" s="4">
        <f t="shared" si="2"/>
        <v>24.779999999999998</v>
      </c>
      <c r="J19" s="4">
        <f t="shared" si="3"/>
        <v>70.80499999999999</v>
      </c>
      <c r="K19" s="10">
        <v>2</v>
      </c>
      <c r="L19" s="9" t="s">
        <v>108</v>
      </c>
      <c r="M19" s="11" t="s">
        <v>110</v>
      </c>
    </row>
    <row r="20" spans="1:13" ht="19.5" customHeight="1">
      <c r="A20" s="4" t="s">
        <v>65</v>
      </c>
      <c r="B20" s="4" t="s">
        <v>60</v>
      </c>
      <c r="C20" s="4" t="s">
        <v>61</v>
      </c>
      <c r="D20" s="4" t="s">
        <v>39</v>
      </c>
      <c r="E20" s="4" t="s">
        <v>27</v>
      </c>
      <c r="F20" s="4" t="s">
        <v>66</v>
      </c>
      <c r="G20" s="4">
        <v>46.34</v>
      </c>
      <c r="H20" s="4">
        <v>79.8</v>
      </c>
      <c r="I20" s="4">
        <f t="shared" si="2"/>
        <v>23.939999999999998</v>
      </c>
      <c r="J20" s="4">
        <f t="shared" si="3"/>
        <v>70.28</v>
      </c>
      <c r="K20" s="10">
        <v>3</v>
      </c>
      <c r="L20" s="9" t="s">
        <v>109</v>
      </c>
      <c r="M20" s="10"/>
    </row>
    <row r="21" spans="1:13" ht="19.5" customHeight="1">
      <c r="A21" s="4" t="s">
        <v>67</v>
      </c>
      <c r="B21" s="4" t="s">
        <v>60</v>
      </c>
      <c r="C21" s="4" t="s">
        <v>61</v>
      </c>
      <c r="D21" s="4" t="s">
        <v>39</v>
      </c>
      <c r="E21" s="4" t="s">
        <v>27</v>
      </c>
      <c r="F21" s="4" t="s">
        <v>68</v>
      </c>
      <c r="G21" s="4">
        <v>46.445</v>
      </c>
      <c r="H21" s="4">
        <v>79</v>
      </c>
      <c r="I21" s="4">
        <f t="shared" si="2"/>
        <v>23.7</v>
      </c>
      <c r="J21" s="4">
        <f t="shared" si="3"/>
        <v>70.145</v>
      </c>
      <c r="K21" s="10">
        <v>4</v>
      </c>
      <c r="L21" s="9" t="s">
        <v>108</v>
      </c>
      <c r="M21" s="11" t="s">
        <v>110</v>
      </c>
    </row>
    <row r="22" spans="1:13" ht="19.5" customHeight="1">
      <c r="A22" s="4" t="s">
        <v>69</v>
      </c>
      <c r="B22" s="4" t="s">
        <v>60</v>
      </c>
      <c r="C22" s="4" t="s">
        <v>61</v>
      </c>
      <c r="D22" s="4" t="s">
        <v>39</v>
      </c>
      <c r="E22" s="4" t="s">
        <v>27</v>
      </c>
      <c r="F22" s="4" t="s">
        <v>70</v>
      </c>
      <c r="G22" s="4">
        <v>46.27</v>
      </c>
      <c r="H22" s="4">
        <v>78.8</v>
      </c>
      <c r="I22" s="4">
        <f t="shared" si="2"/>
        <v>23.639999999999997</v>
      </c>
      <c r="J22" s="4">
        <f t="shared" si="3"/>
        <v>69.91</v>
      </c>
      <c r="K22" s="10">
        <v>5</v>
      </c>
      <c r="L22" s="9" t="s">
        <v>108</v>
      </c>
      <c r="M22" s="11" t="s">
        <v>110</v>
      </c>
    </row>
    <row r="23" spans="1:13" ht="19.5" customHeight="1">
      <c r="A23" s="4" t="s">
        <v>71</v>
      </c>
      <c r="B23" s="4" t="s">
        <v>60</v>
      </c>
      <c r="C23" s="4" t="s">
        <v>61</v>
      </c>
      <c r="D23" s="4" t="s">
        <v>39</v>
      </c>
      <c r="E23" s="4" t="s">
        <v>27</v>
      </c>
      <c r="F23" s="4" t="s">
        <v>72</v>
      </c>
      <c r="G23" s="4">
        <v>45.43</v>
      </c>
      <c r="H23" s="4">
        <v>81.2</v>
      </c>
      <c r="I23" s="4">
        <f t="shared" si="2"/>
        <v>24.36</v>
      </c>
      <c r="J23" s="4">
        <f t="shared" si="3"/>
        <v>69.78999999999999</v>
      </c>
      <c r="K23" s="10">
        <v>6</v>
      </c>
      <c r="L23" s="9" t="s">
        <v>108</v>
      </c>
      <c r="M23" s="10"/>
    </row>
    <row r="24" spans="1:13" ht="19.5" customHeight="1">
      <c r="A24" s="4" t="s">
        <v>73</v>
      </c>
      <c r="B24" s="4" t="s">
        <v>60</v>
      </c>
      <c r="C24" s="4" t="s">
        <v>61</v>
      </c>
      <c r="D24" s="4" t="s">
        <v>39</v>
      </c>
      <c r="E24" s="4" t="s">
        <v>27</v>
      </c>
      <c r="F24" s="4" t="s">
        <v>74</v>
      </c>
      <c r="G24" s="4">
        <v>45.815</v>
      </c>
      <c r="H24" s="4">
        <v>79.4</v>
      </c>
      <c r="I24" s="4">
        <f t="shared" si="2"/>
        <v>23.82</v>
      </c>
      <c r="J24" s="4">
        <f t="shared" si="3"/>
        <v>69.63499999999999</v>
      </c>
      <c r="K24" s="10">
        <v>7</v>
      </c>
      <c r="L24" s="9" t="s">
        <v>109</v>
      </c>
      <c r="M24" s="10"/>
    </row>
    <row r="25" spans="1:13" ht="19.5" customHeight="1">
      <c r="A25" s="4" t="s">
        <v>75</v>
      </c>
      <c r="B25" s="4" t="s">
        <v>60</v>
      </c>
      <c r="C25" s="4" t="s">
        <v>61</v>
      </c>
      <c r="D25" s="4" t="s">
        <v>39</v>
      </c>
      <c r="E25" s="4" t="s">
        <v>27</v>
      </c>
      <c r="F25" s="4" t="s">
        <v>76</v>
      </c>
      <c r="G25" s="4">
        <v>45.885</v>
      </c>
      <c r="H25" s="4">
        <v>79</v>
      </c>
      <c r="I25" s="4">
        <f t="shared" si="2"/>
        <v>23.7</v>
      </c>
      <c r="J25" s="4">
        <f t="shared" si="3"/>
        <v>69.585</v>
      </c>
      <c r="K25" s="10">
        <v>8</v>
      </c>
      <c r="L25" s="9" t="s">
        <v>108</v>
      </c>
      <c r="M25" s="10"/>
    </row>
    <row r="26" spans="1:13" ht="19.5" customHeight="1">
      <c r="A26" s="4" t="s">
        <v>77</v>
      </c>
      <c r="B26" s="4" t="s">
        <v>60</v>
      </c>
      <c r="C26" s="4" t="s">
        <v>61</v>
      </c>
      <c r="D26" s="4" t="s">
        <v>39</v>
      </c>
      <c r="E26" s="4" t="s">
        <v>27</v>
      </c>
      <c r="F26" s="4" t="s">
        <v>78</v>
      </c>
      <c r="G26" s="4">
        <v>45.185</v>
      </c>
      <c r="H26" s="4">
        <v>76.4</v>
      </c>
      <c r="I26" s="4">
        <f t="shared" si="2"/>
        <v>22.92</v>
      </c>
      <c r="J26" s="4">
        <f t="shared" si="3"/>
        <v>68.105</v>
      </c>
      <c r="K26" s="10">
        <v>9</v>
      </c>
      <c r="L26" s="9" t="s">
        <v>108</v>
      </c>
      <c r="M26" s="10"/>
    </row>
    <row r="27" spans="1:13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10"/>
      <c r="L27" s="10"/>
      <c r="M27" s="10"/>
    </row>
    <row r="28" spans="1:13" ht="19.5" customHeight="1">
      <c r="A28" s="4" t="s">
        <v>40</v>
      </c>
      <c r="B28" s="4" t="s">
        <v>41</v>
      </c>
      <c r="C28" s="4" t="s">
        <v>42</v>
      </c>
      <c r="D28" s="4" t="s">
        <v>39</v>
      </c>
      <c r="E28" s="4" t="s">
        <v>43</v>
      </c>
      <c r="F28" s="4" t="s">
        <v>44</v>
      </c>
      <c r="G28" s="4">
        <v>43.925</v>
      </c>
      <c r="H28" s="4">
        <v>79.4</v>
      </c>
      <c r="I28" s="4">
        <f t="shared" si="0"/>
        <v>23.82</v>
      </c>
      <c r="J28" s="4">
        <f t="shared" si="1"/>
        <v>67.745</v>
      </c>
      <c r="K28" s="10">
        <v>1</v>
      </c>
      <c r="L28" s="9" t="s">
        <v>109</v>
      </c>
      <c r="M28" s="10"/>
    </row>
    <row r="29" spans="1:13" ht="19.5" customHeight="1">
      <c r="A29" s="4" t="s">
        <v>45</v>
      </c>
      <c r="B29" s="4" t="s">
        <v>41</v>
      </c>
      <c r="C29" s="4" t="s">
        <v>42</v>
      </c>
      <c r="D29" s="4" t="s">
        <v>39</v>
      </c>
      <c r="E29" s="4" t="s">
        <v>43</v>
      </c>
      <c r="F29" s="4" t="s">
        <v>46</v>
      </c>
      <c r="G29" s="4">
        <v>39.725</v>
      </c>
      <c r="H29" s="4">
        <v>85.8</v>
      </c>
      <c r="I29" s="4">
        <f t="shared" si="0"/>
        <v>25.74</v>
      </c>
      <c r="J29" s="4">
        <f t="shared" si="1"/>
        <v>65.465</v>
      </c>
      <c r="K29" s="10">
        <v>2</v>
      </c>
      <c r="L29" s="9" t="s">
        <v>108</v>
      </c>
      <c r="M29" s="11"/>
    </row>
    <row r="30" spans="1:13" ht="19.5" customHeight="1">
      <c r="A30" s="4" t="s">
        <v>47</v>
      </c>
      <c r="B30" s="4" t="s">
        <v>41</v>
      </c>
      <c r="C30" s="4" t="s">
        <v>42</v>
      </c>
      <c r="D30" s="4" t="s">
        <v>39</v>
      </c>
      <c r="E30" s="4" t="s">
        <v>43</v>
      </c>
      <c r="F30" s="4" t="s">
        <v>48</v>
      </c>
      <c r="G30" s="4">
        <v>39.2</v>
      </c>
      <c r="H30" s="4">
        <v>76.6</v>
      </c>
      <c r="I30" s="4">
        <f t="shared" si="0"/>
        <v>22.979999999999997</v>
      </c>
      <c r="J30" s="4">
        <f t="shared" si="1"/>
        <v>62.18</v>
      </c>
      <c r="K30" s="10">
        <v>3</v>
      </c>
      <c r="L30" s="9" t="s">
        <v>109</v>
      </c>
      <c r="M30" s="10"/>
    </row>
    <row r="31" spans="1:13" ht="19.5" customHeight="1">
      <c r="A31" s="4" t="s">
        <v>49</v>
      </c>
      <c r="B31" s="4" t="s">
        <v>41</v>
      </c>
      <c r="C31" s="4" t="s">
        <v>42</v>
      </c>
      <c r="D31" s="4" t="s">
        <v>39</v>
      </c>
      <c r="E31" s="4" t="s">
        <v>43</v>
      </c>
      <c r="F31" s="4" t="s">
        <v>50</v>
      </c>
      <c r="G31" s="4">
        <v>38.675</v>
      </c>
      <c r="H31" s="4">
        <v>78.2</v>
      </c>
      <c r="I31" s="4">
        <f t="shared" si="0"/>
        <v>23.46</v>
      </c>
      <c r="J31" s="4">
        <f t="shared" si="1"/>
        <v>62.135</v>
      </c>
      <c r="K31" s="10">
        <v>4</v>
      </c>
      <c r="L31" s="9" t="s">
        <v>108</v>
      </c>
      <c r="M31" s="11"/>
    </row>
    <row r="32" spans="1:13" ht="19.5" customHeight="1">
      <c r="A32" s="4" t="s">
        <v>53</v>
      </c>
      <c r="B32" s="4" t="s">
        <v>41</v>
      </c>
      <c r="C32" s="4" t="s">
        <v>42</v>
      </c>
      <c r="D32" s="4" t="s">
        <v>39</v>
      </c>
      <c r="E32" s="4" t="s">
        <v>43</v>
      </c>
      <c r="F32" s="4" t="s">
        <v>54</v>
      </c>
      <c r="G32" s="4">
        <v>37.975</v>
      </c>
      <c r="H32" s="4">
        <v>78.2</v>
      </c>
      <c r="I32" s="4">
        <f>H32*0.3</f>
        <v>23.46</v>
      </c>
      <c r="J32" s="4">
        <f>G32+I32</f>
        <v>61.435</v>
      </c>
      <c r="K32" s="10">
        <v>5</v>
      </c>
      <c r="L32" s="9" t="s">
        <v>108</v>
      </c>
      <c r="M32" s="11"/>
    </row>
    <row r="33" spans="1:13" ht="19.5" customHeight="1">
      <c r="A33" s="4" t="s">
        <v>51</v>
      </c>
      <c r="B33" s="4" t="s">
        <v>41</v>
      </c>
      <c r="C33" s="4" t="s">
        <v>42</v>
      </c>
      <c r="D33" s="4" t="s">
        <v>39</v>
      </c>
      <c r="E33" s="4" t="s">
        <v>43</v>
      </c>
      <c r="F33" s="4" t="s">
        <v>52</v>
      </c>
      <c r="G33" s="4">
        <v>38.15</v>
      </c>
      <c r="H33" s="14" t="s">
        <v>111</v>
      </c>
      <c r="I33" s="4"/>
      <c r="J33" s="4"/>
      <c r="K33" s="10"/>
      <c r="L33" s="10"/>
      <c r="M33" s="10"/>
    </row>
    <row r="34" spans="1:13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10"/>
      <c r="M34" s="10"/>
    </row>
    <row r="35" spans="1:13" ht="19.5" customHeight="1">
      <c r="A35" s="4" t="s">
        <v>79</v>
      </c>
      <c r="B35" s="4" t="s">
        <v>80</v>
      </c>
      <c r="C35" s="4" t="s">
        <v>81</v>
      </c>
      <c r="D35" s="4" t="s">
        <v>82</v>
      </c>
      <c r="E35" s="4" t="s">
        <v>83</v>
      </c>
      <c r="F35" s="4" t="s">
        <v>84</v>
      </c>
      <c r="G35" s="4">
        <v>51.625</v>
      </c>
      <c r="H35" s="4">
        <v>80.4</v>
      </c>
      <c r="I35" s="4">
        <f>H35*0.3</f>
        <v>24.12</v>
      </c>
      <c r="J35" s="4">
        <f>G35+I35</f>
        <v>75.745</v>
      </c>
      <c r="K35" s="10">
        <v>1</v>
      </c>
      <c r="L35" s="9" t="s">
        <v>108</v>
      </c>
      <c r="M35" s="11" t="s">
        <v>110</v>
      </c>
    </row>
    <row r="36" spans="1:13" ht="19.5" customHeight="1">
      <c r="A36" s="4" t="s">
        <v>85</v>
      </c>
      <c r="B36" s="4" t="s">
        <v>80</v>
      </c>
      <c r="C36" s="4" t="s">
        <v>81</v>
      </c>
      <c r="D36" s="4" t="s">
        <v>82</v>
      </c>
      <c r="E36" s="4" t="s">
        <v>83</v>
      </c>
      <c r="F36" s="4" t="s">
        <v>86</v>
      </c>
      <c r="G36" s="4">
        <v>46.375</v>
      </c>
      <c r="H36" s="4">
        <v>82.2</v>
      </c>
      <c r="I36" s="4">
        <f>H36*0.3</f>
        <v>24.66</v>
      </c>
      <c r="J36" s="4">
        <f>G36+I36</f>
        <v>71.035</v>
      </c>
      <c r="K36" s="10">
        <v>2</v>
      </c>
      <c r="L36" s="9" t="s">
        <v>108</v>
      </c>
      <c r="M36" s="10"/>
    </row>
    <row r="37" spans="1:13" ht="19.5" customHeight="1">
      <c r="A37" s="4" t="s">
        <v>87</v>
      </c>
      <c r="B37" s="4" t="s">
        <v>80</v>
      </c>
      <c r="C37" s="4" t="s">
        <v>81</v>
      </c>
      <c r="D37" s="4" t="s">
        <v>82</v>
      </c>
      <c r="E37" s="4" t="s">
        <v>83</v>
      </c>
      <c r="F37" s="4" t="s">
        <v>88</v>
      </c>
      <c r="G37" s="4">
        <v>45.15</v>
      </c>
      <c r="H37" s="4">
        <v>72.2</v>
      </c>
      <c r="I37" s="4">
        <f>H37*0.3</f>
        <v>21.66</v>
      </c>
      <c r="J37" s="4">
        <f>G37+I37</f>
        <v>66.81</v>
      </c>
      <c r="K37" s="10">
        <v>3</v>
      </c>
      <c r="L37" s="11" t="s">
        <v>111</v>
      </c>
      <c r="M37" s="10"/>
    </row>
    <row r="38" spans="1:13" ht="19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10"/>
      <c r="L38" s="10"/>
      <c r="M38" s="10"/>
    </row>
    <row r="39" spans="1:13" ht="19.5" customHeight="1">
      <c r="A39" s="4" t="s">
        <v>89</v>
      </c>
      <c r="B39" s="4" t="s">
        <v>90</v>
      </c>
      <c r="C39" s="4" t="s">
        <v>91</v>
      </c>
      <c r="D39" s="4" t="s">
        <v>92</v>
      </c>
      <c r="E39" s="4" t="s">
        <v>27</v>
      </c>
      <c r="F39" s="4" t="s">
        <v>93</v>
      </c>
      <c r="G39" s="4">
        <v>46.41</v>
      </c>
      <c r="H39" s="4">
        <v>84.8</v>
      </c>
      <c r="I39" s="4">
        <f>H39*0.3</f>
        <v>25.439999999999998</v>
      </c>
      <c r="J39" s="4">
        <f>G39+I39</f>
        <v>71.85</v>
      </c>
      <c r="K39" s="10">
        <v>1</v>
      </c>
      <c r="L39" s="9" t="s">
        <v>109</v>
      </c>
      <c r="M39" s="10"/>
    </row>
    <row r="40" spans="1:13" ht="19.5" customHeight="1">
      <c r="A40" s="4" t="s">
        <v>94</v>
      </c>
      <c r="B40" s="4" t="s">
        <v>90</v>
      </c>
      <c r="C40" s="4" t="s">
        <v>91</v>
      </c>
      <c r="D40" s="4" t="s">
        <v>92</v>
      </c>
      <c r="E40" s="4" t="s">
        <v>27</v>
      </c>
      <c r="F40" s="4" t="s">
        <v>95</v>
      </c>
      <c r="G40" s="4">
        <v>47.145</v>
      </c>
      <c r="H40" s="4">
        <v>81</v>
      </c>
      <c r="I40" s="4">
        <f>H40*0.3</f>
        <v>24.3</v>
      </c>
      <c r="J40" s="4">
        <f>G40+I40</f>
        <v>71.44500000000001</v>
      </c>
      <c r="K40" s="10">
        <v>2</v>
      </c>
      <c r="L40" s="9" t="s">
        <v>108</v>
      </c>
      <c r="M40" s="11" t="s">
        <v>110</v>
      </c>
    </row>
    <row r="41" spans="1:13" ht="19.5" customHeight="1">
      <c r="A41" s="4" t="s">
        <v>96</v>
      </c>
      <c r="B41" s="4" t="s">
        <v>90</v>
      </c>
      <c r="C41" s="4" t="s">
        <v>91</v>
      </c>
      <c r="D41" s="4" t="s">
        <v>92</v>
      </c>
      <c r="E41" s="4" t="s">
        <v>27</v>
      </c>
      <c r="F41" s="4" t="s">
        <v>97</v>
      </c>
      <c r="G41" s="4">
        <v>46.305</v>
      </c>
      <c r="H41" s="4">
        <v>81.6</v>
      </c>
      <c r="I41" s="4">
        <f>H41*0.3</f>
        <v>24.479999999999997</v>
      </c>
      <c r="J41" s="4">
        <f>G41+I41</f>
        <v>70.785</v>
      </c>
      <c r="K41" s="10">
        <v>3</v>
      </c>
      <c r="L41" s="9" t="s">
        <v>109</v>
      </c>
      <c r="M41" s="10"/>
    </row>
    <row r="42" spans="1:13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10"/>
      <c r="L42" s="10"/>
      <c r="M42" s="10"/>
    </row>
    <row r="43" spans="1:13" ht="19.5" customHeight="1">
      <c r="A43" s="4" t="s">
        <v>98</v>
      </c>
      <c r="B43" s="4" t="s">
        <v>99</v>
      </c>
      <c r="C43" s="4" t="s">
        <v>25</v>
      </c>
      <c r="D43" s="4" t="s">
        <v>100</v>
      </c>
      <c r="E43" s="4" t="s">
        <v>27</v>
      </c>
      <c r="F43" s="4" t="s">
        <v>101</v>
      </c>
      <c r="G43" s="4">
        <v>46.76</v>
      </c>
      <c r="H43" s="4">
        <v>83.4</v>
      </c>
      <c r="I43" s="4">
        <f>H43*0.3</f>
        <v>25.02</v>
      </c>
      <c r="J43" s="4">
        <f>G43+I43</f>
        <v>71.78</v>
      </c>
      <c r="K43" s="10">
        <v>1</v>
      </c>
      <c r="L43" s="9" t="s">
        <v>108</v>
      </c>
      <c r="M43" s="11" t="s">
        <v>110</v>
      </c>
    </row>
    <row r="44" spans="1:13" ht="19.5" customHeight="1">
      <c r="A44" s="4" t="s">
        <v>102</v>
      </c>
      <c r="B44" s="4" t="s">
        <v>99</v>
      </c>
      <c r="C44" s="4" t="s">
        <v>25</v>
      </c>
      <c r="D44" s="4" t="s">
        <v>100</v>
      </c>
      <c r="E44" s="4" t="s">
        <v>27</v>
      </c>
      <c r="F44" s="4" t="s">
        <v>103</v>
      </c>
      <c r="G44" s="4">
        <v>38.255</v>
      </c>
      <c r="H44" s="4">
        <v>76.8</v>
      </c>
      <c r="I44" s="4">
        <f>H44*0.3</f>
        <v>23.04</v>
      </c>
      <c r="J44" s="4">
        <f>G44+I44</f>
        <v>61.295</v>
      </c>
      <c r="K44" s="10">
        <v>2</v>
      </c>
      <c r="L44" s="11" t="s">
        <v>111</v>
      </c>
      <c r="M44" s="10"/>
    </row>
    <row r="45" spans="1:13" ht="19.5" customHeight="1">
      <c r="A45" s="4" t="s">
        <v>104</v>
      </c>
      <c r="B45" s="4" t="s">
        <v>99</v>
      </c>
      <c r="C45" s="4" t="s">
        <v>25</v>
      </c>
      <c r="D45" s="4" t="s">
        <v>100</v>
      </c>
      <c r="E45" s="4" t="s">
        <v>27</v>
      </c>
      <c r="F45" s="4" t="s">
        <v>105</v>
      </c>
      <c r="G45" s="4">
        <v>36.96</v>
      </c>
      <c r="H45" s="4">
        <v>80.6</v>
      </c>
      <c r="I45" s="4">
        <f>H45*0.3</f>
        <v>24.179999999999996</v>
      </c>
      <c r="J45" s="4">
        <f>G45+I45</f>
        <v>61.14</v>
      </c>
      <c r="K45" s="10">
        <v>3</v>
      </c>
      <c r="L45" s="9" t="s">
        <v>108</v>
      </c>
      <c r="M45" s="10"/>
    </row>
  </sheetData>
  <sheetProtection/>
  <autoFilter ref="A3:M45"/>
  <mergeCells count="1">
    <mergeCell ref="A2:M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陈宇</cp:lastModifiedBy>
  <cp:lastPrinted>2017-12-19T06:37:51Z</cp:lastPrinted>
  <dcterms:created xsi:type="dcterms:W3CDTF">2017-11-13T02:08:52Z</dcterms:created>
  <dcterms:modified xsi:type="dcterms:W3CDTF">2017-12-19T06:42:53Z</dcterms:modified>
  <cp:category/>
  <cp:version/>
  <cp:contentType/>
  <cp:contentStatus/>
</cp:coreProperties>
</file>