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10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<sst xmlns="http://schemas.openxmlformats.org/spreadsheetml/2006/main" count="307" uniqueCount="205">
  <si>
    <t>张宇</t>
  </si>
  <si>
    <t>李云</t>
  </si>
  <si>
    <t>10124024028</t>
  </si>
  <si>
    <t>00031贵州工程应用技术学院</t>
  </si>
  <si>
    <t>吴蔓雨</t>
  </si>
  <si>
    <t>10124014026</t>
  </si>
  <si>
    <t>10124041630</t>
  </si>
  <si>
    <t>黄惟茜</t>
  </si>
  <si>
    <t>10124041025</t>
  </si>
  <si>
    <t>林斌</t>
  </si>
  <si>
    <t>10124022024</t>
  </si>
  <si>
    <t>刘晓静</t>
  </si>
  <si>
    <t>10124042704</t>
  </si>
  <si>
    <t>卢彧</t>
  </si>
  <si>
    <t>10124043730</t>
  </si>
  <si>
    <t>翟春普</t>
  </si>
  <si>
    <t>10124032922</t>
  </si>
  <si>
    <t>李元</t>
  </si>
  <si>
    <t>10124052710</t>
  </si>
  <si>
    <t>许朔</t>
  </si>
  <si>
    <t>10124022930</t>
  </si>
  <si>
    <t>孙伦</t>
  </si>
  <si>
    <t>10124050704</t>
  </si>
  <si>
    <t>马文结</t>
  </si>
  <si>
    <t>10124023011</t>
  </si>
  <si>
    <t>吴佳美</t>
  </si>
  <si>
    <t>10124033910</t>
  </si>
  <si>
    <t>皮畅钰</t>
  </si>
  <si>
    <t>10124054509</t>
  </si>
  <si>
    <t>曹磊</t>
  </si>
  <si>
    <t>10124023028</t>
  </si>
  <si>
    <t>周岐燃</t>
  </si>
  <si>
    <t>10124053410</t>
  </si>
  <si>
    <t>余逍逍</t>
  </si>
  <si>
    <t>10124042930</t>
  </si>
  <si>
    <t>10124040902</t>
  </si>
  <si>
    <t>10124050118</t>
  </si>
  <si>
    <t>刘云岚</t>
  </si>
  <si>
    <t>10124031601</t>
  </si>
  <si>
    <t>张丽莎</t>
  </si>
  <si>
    <t>10124011926</t>
  </si>
  <si>
    <t>周依</t>
  </si>
  <si>
    <t>10124052128</t>
  </si>
  <si>
    <t>胡臣利</t>
  </si>
  <si>
    <t>10124032402</t>
  </si>
  <si>
    <t>10124043014</t>
  </si>
  <si>
    <t>王雨</t>
  </si>
  <si>
    <t>10124032821</t>
  </si>
  <si>
    <t>陶祥艳</t>
  </si>
  <si>
    <t>10124053128</t>
  </si>
  <si>
    <t>10124050424</t>
  </si>
  <si>
    <t>简萍</t>
  </si>
  <si>
    <t>10124023617</t>
  </si>
  <si>
    <t>10124050327</t>
  </si>
  <si>
    <t>王浪</t>
  </si>
  <si>
    <t>10124031801</t>
  </si>
  <si>
    <t>杨露溪</t>
  </si>
  <si>
    <t>10124012111</t>
  </si>
  <si>
    <t>10124043012</t>
  </si>
  <si>
    <t>罗兵</t>
  </si>
  <si>
    <t>10124034827</t>
  </si>
  <si>
    <t>邱盈</t>
  </si>
  <si>
    <t>10124054306</t>
  </si>
  <si>
    <t>李婵</t>
  </si>
  <si>
    <t>10124044126</t>
  </si>
  <si>
    <t>杨琦</t>
  </si>
  <si>
    <t>10124012326</t>
  </si>
  <si>
    <t>王焕</t>
  </si>
  <si>
    <t>10124050626</t>
  </si>
  <si>
    <t>罗晓珊</t>
  </si>
  <si>
    <t>10124012814</t>
  </si>
  <si>
    <t>路红艳</t>
  </si>
  <si>
    <t>10124023819</t>
  </si>
  <si>
    <t>郑鹏宇</t>
  </si>
  <si>
    <t>10124043519</t>
  </si>
  <si>
    <t>石顺</t>
  </si>
  <si>
    <t>10124050925</t>
  </si>
  <si>
    <t>程福友</t>
  </si>
  <si>
    <t>10124053020</t>
  </si>
  <si>
    <t>何彩文</t>
  </si>
  <si>
    <t>10124054315</t>
  </si>
  <si>
    <t>詹涵涵</t>
  </si>
  <si>
    <t>10124033012</t>
  </si>
  <si>
    <t>张延彬</t>
  </si>
  <si>
    <t>10124051811</t>
  </si>
  <si>
    <t>戈丽</t>
  </si>
  <si>
    <t>10124052115</t>
  </si>
  <si>
    <t>夏龙龙</t>
  </si>
  <si>
    <t>10124013226</t>
  </si>
  <si>
    <t>张琪</t>
  </si>
  <si>
    <t>10124032123</t>
  </si>
  <si>
    <t>王洪</t>
  </si>
  <si>
    <t>罗鹏</t>
  </si>
  <si>
    <t>陈艳</t>
  </si>
  <si>
    <t>43</t>
  </si>
  <si>
    <t>姓名</t>
  </si>
  <si>
    <t>01工作员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</si>
  <si>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</si>
  <si>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</si>
  <si>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</si>
  <si>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</si>
  <si>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</si>
  <si>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</si>
  <si>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</si>
  <si>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</si>
  <si>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</si>
  <si>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</si>
  <si>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</si>
  <si>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</si>
  <si>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</si>
  <si>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</si>
  <si>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</si>
  <si>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18</t>
  </si>
  <si>
    <t>20</t>
  </si>
  <si>
    <t>22</t>
  </si>
  <si>
    <t>23</t>
  </si>
  <si>
    <t>02工作员</t>
  </si>
  <si>
    <t>19</t>
  </si>
  <si>
    <t>21</t>
  </si>
  <si>
    <t>24</t>
  </si>
  <si>
    <t>25</t>
  </si>
  <si>
    <t>26</t>
  </si>
  <si>
    <t>28</t>
  </si>
  <si>
    <t>王婷</t>
  </si>
  <si>
    <t>30</t>
  </si>
  <si>
    <t>31</t>
  </si>
  <si>
    <t>刘兰</t>
  </si>
  <si>
    <t>32</t>
  </si>
  <si>
    <t>33</t>
  </si>
  <si>
    <t>34</t>
  </si>
  <si>
    <t>35</t>
  </si>
  <si>
    <t>36</t>
  </si>
  <si>
    <t>37</t>
  </si>
  <si>
    <t>39</t>
  </si>
  <si>
    <t>40</t>
  </si>
  <si>
    <t>42</t>
  </si>
  <si>
    <t>44</t>
  </si>
  <si>
    <t>45</t>
  </si>
  <si>
    <t>48</t>
  </si>
  <si>
    <t>17</t>
  </si>
  <si>
    <t>27</t>
  </si>
  <si>
    <t>29</t>
  </si>
  <si>
    <t>46</t>
  </si>
  <si>
    <t>47</t>
  </si>
  <si>
    <t>03工作员</t>
  </si>
  <si>
    <t>41</t>
  </si>
  <si>
    <t>38</t>
  </si>
  <si>
    <t>王娅</t>
  </si>
  <si>
    <t>序号</t>
  </si>
  <si>
    <t>1</t>
  </si>
  <si>
    <t>报考单位及代码</t>
  </si>
  <si>
    <t>笔试成绩</t>
  </si>
  <si>
    <t>面试成绩</t>
  </si>
  <si>
    <t>总成绩</t>
  </si>
  <si>
    <t>贵州工程应用技术学院2020年面向社会公开招聘工作人员总成绩</t>
  </si>
  <si>
    <t>69.6</t>
  </si>
  <si>
    <t>70.8</t>
  </si>
  <si>
    <t>44.4</t>
  </si>
  <si>
    <t>准考证号</t>
  </si>
  <si>
    <t>76.8</t>
  </si>
  <si>
    <t>78.2</t>
  </si>
  <si>
    <t>79.4</t>
  </si>
  <si>
    <t>76.4</t>
  </si>
  <si>
    <t>70.4</t>
  </si>
  <si>
    <t>76.2</t>
  </si>
  <si>
    <t>64.4</t>
  </si>
  <si>
    <t>68.6</t>
  </si>
  <si>
    <t>69.2</t>
  </si>
  <si>
    <t>64.6</t>
  </si>
  <si>
    <t>74.2</t>
  </si>
  <si>
    <t>71.8</t>
  </si>
  <si>
    <t>80</t>
  </si>
  <si>
    <t>74.4</t>
  </si>
  <si>
    <t>69.4</t>
  </si>
  <si>
    <t>80.2</t>
  </si>
  <si>
    <t>67.4</t>
  </si>
  <si>
    <t>70.2</t>
  </si>
  <si>
    <t>81.4</t>
  </si>
  <si>
    <t>77.2</t>
  </si>
  <si>
    <t>73.2</t>
  </si>
  <si>
    <t>66.6</t>
  </si>
  <si>
    <t>75.4</t>
  </si>
  <si>
    <t>73.6</t>
  </si>
  <si>
    <t>81.2</t>
  </si>
  <si>
    <t>76</t>
  </si>
  <si>
    <t>69</t>
  </si>
  <si>
    <t>79.2</t>
  </si>
  <si>
    <t>77.8</t>
  </si>
  <si>
    <t>74.8</t>
  </si>
  <si>
    <t>72.4</t>
  </si>
  <si>
    <t>72.6</t>
  </si>
  <si>
    <t>79</t>
  </si>
  <si>
    <t>59</t>
  </si>
  <si>
    <t>缺考</t>
  </si>
  <si>
    <t>报考职位及代码</t>
  </si>
  <si>
    <r>
      <t>44.4</t>
    </r>
    <r>
      <rPr>
        <sz val="16"/>
        <rFont val="宋体"/>
        <family val="0"/>
      </rPr>
      <t>0</t>
    </r>
  </si>
  <si>
    <r>
      <t>44</t>
    </r>
    <r>
      <rPr>
        <sz val="16"/>
        <rFont val="宋体"/>
        <family val="0"/>
      </rPr>
      <t>.00</t>
    </r>
  </si>
  <si>
    <t>35.40</t>
  </si>
  <si>
    <t>35.20</t>
  </si>
  <si>
    <t>67.20</t>
  </si>
  <si>
    <t>70.00</t>
  </si>
  <si>
    <t>68.00</t>
  </si>
  <si>
    <t>63.80</t>
  </si>
  <si>
    <t>57.00</t>
  </si>
  <si>
    <t>33.80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</si>
</sst>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等线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2"/>
      <name val="方正小标宋简体"/>
      <family val="4"/>
    </font>
    <font>
      <sz val="16"/>
      <name val="宋体"/>
      <family val="0"/>
    </font>
    <font>
      <b/>
      <sz val="14"/>
      <name val="宋体"/>
      <family val="0"/>
    </font>
    <font>
      <sz val="16"/>
      <name val="等线"/>
      <family val="0"/>
    </font>
    <font>
      <sz val="11"/>
      <color theme="1"/>
      <name val="Calibri"/>
      <family val="0"/>
    </font>
    <font>
      <sz val="16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4" borderId="4" applyNumberFormat="0" applyAlignment="0" applyProtection="0"/>
    <xf numFmtId="0" fontId="8" fillId="13" borderId="5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0" fillId="9" borderId="0" applyNumberFormat="0" applyBorder="0" applyAlignment="0" applyProtection="0"/>
    <xf numFmtId="0" fontId="3" fillId="4" borderId="7" applyNumberFormat="0" applyAlignment="0" applyProtection="0"/>
    <xf numFmtId="0" fontId="5" fillId="7" borderId="4" applyNumberFormat="0" applyAlignment="0" applyProtection="0"/>
    <xf numFmtId="0" fontId="10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22" fillId="0" borderId="9" xfId="0" applyNumberFormat="1" applyFont="1" applyBorder="1" applyAlignment="1">
      <alignment horizontal="center" vertical="center" shrinkToFit="1"/>
    </xf>
    <xf numFmtId="49" fontId="24" fillId="0" borderId="9" xfId="0" applyNumberFormat="1" applyFont="1" applyBorder="1" applyAlignment="1">
      <alignment horizontal="center" vertical="center"/>
    </xf>
    <xf numFmtId="49" fontId="24" fillId="0" borderId="9" xfId="0" applyNumberFormat="1" applyFont="1" applyBorder="1" applyAlignment="1">
      <alignment vertical="center"/>
    </xf>
    <xf numFmtId="0" fontId="22" fillId="0" borderId="9" xfId="0" applyNumberFormat="1" applyFont="1" applyBorder="1" applyAlignment="1">
      <alignment horizontal="center" vertical="center" shrinkToFit="1"/>
    </xf>
    <xf numFmtId="0" fontId="28" fillId="0" borderId="9" xfId="0" applyNumberFormat="1" applyFont="1" applyBorder="1" applyAlignment="1">
      <alignment horizontal="center" vertical="center" wrapText="1"/>
    </xf>
    <xf numFmtId="0" fontId="24" fillId="0" borderId="9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4" fillId="0" borderId="9" xfId="0" applyNumberFormat="1" applyFont="1" applyBorder="1" applyAlignment="1">
      <alignment horizontal="center" vertical="center"/>
    </xf>
    <xf numFmtId="49" fontId="25" fillId="0" borderId="0" xfId="0" applyNumberFormat="1" applyFont="1" applyAlignment="1">
      <alignment vertical="center"/>
    </xf>
    <xf numFmtId="49" fontId="25" fillId="0" borderId="0" xfId="0" applyNumberFormat="1" applyFont="1" applyAlignment="1">
      <alignment horizontal="center" vertical="center"/>
    </xf>
    <xf numFmtId="49" fontId="24" fillId="0" borderId="9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SheetLayoutView="100" zoomScalePageLayoutView="0" workbookViewId="0" topLeftCell="A1">
      <selection activeCell="P39" sqref="P39"/>
    </sheetView>
  </sheetViews>
  <sheetFormatPr defaultColWidth="9.00390625" defaultRowHeight="14.25"/>
  <cols>
    <col min="1" max="1" width="6.25390625" style="2" customWidth="1"/>
    <col min="2" max="2" width="9.375" style="1" customWidth="1"/>
    <col min="3" max="3" width="18.25390625" style="2" customWidth="1"/>
    <col min="4" max="4" width="36.125" style="2" customWidth="1"/>
    <col min="5" max="5" width="18.375" style="2" customWidth="1"/>
    <col min="6" max="6" width="11.125" style="9" customWidth="1"/>
    <col min="7" max="7" width="11.50390625" style="9" customWidth="1"/>
    <col min="8" max="8" width="10.75390625" style="2" customWidth="1"/>
    <col min="9" max="16384" width="9.00390625" style="1" customWidth="1"/>
  </cols>
  <sheetData>
    <row r="1" spans="1:8" ht="52.5" customHeight="1">
      <c r="A1" s="14" t="s">
        <v>154</v>
      </c>
      <c r="B1" s="14"/>
      <c r="C1" s="14"/>
      <c r="D1" s="14"/>
      <c r="E1" s="14"/>
      <c r="F1" s="14"/>
      <c r="G1" s="14"/>
      <c r="H1" s="14"/>
    </row>
    <row r="2" spans="1:8" ht="19.5" customHeight="1">
      <c r="A2" s="3" t="s">
        <v>148</v>
      </c>
      <c r="B2" s="3" t="s">
        <v>95</v>
      </c>
      <c r="C2" s="3" t="s">
        <v>158</v>
      </c>
      <c r="D2" s="3" t="s">
        <v>150</v>
      </c>
      <c r="E2" s="3" t="s">
        <v>194</v>
      </c>
      <c r="F2" s="6" t="s">
        <v>151</v>
      </c>
      <c r="G2" s="6" t="s">
        <v>152</v>
      </c>
      <c r="H2" s="3" t="s">
        <v>153</v>
      </c>
    </row>
    <row r="3" spans="1:8" ht="19.5" customHeight="1">
      <c r="A3" s="4" t="s">
        <v>149</v>
      </c>
      <c r="B3" s="5" t="s">
        <v>1</v>
      </c>
      <c r="C3" s="4" t="s">
        <v>2</v>
      </c>
      <c r="D3" s="4" t="s">
        <v>3</v>
      </c>
      <c r="E3" s="4" t="s">
        <v>96</v>
      </c>
      <c r="F3" s="7">
        <v>111</v>
      </c>
      <c r="G3" s="10" t="s">
        <v>193</v>
      </c>
      <c r="H3" s="13" t="s">
        <v>195</v>
      </c>
    </row>
    <row r="4" spans="1:8" ht="19.5" customHeight="1">
      <c r="A4" s="4" t="s">
        <v>97</v>
      </c>
      <c r="B4" s="5" t="s">
        <v>4</v>
      </c>
      <c r="C4" s="4" t="s">
        <v>5</v>
      </c>
      <c r="D4" s="4" t="s">
        <v>3</v>
      </c>
      <c r="E4" s="4" t="s">
        <v>96</v>
      </c>
      <c r="F4" s="7">
        <v>110</v>
      </c>
      <c r="G4" s="10" t="s">
        <v>193</v>
      </c>
      <c r="H4" s="13" t="s">
        <v>196</v>
      </c>
    </row>
    <row r="5" spans="1:8" ht="19.5" customHeight="1">
      <c r="A5" s="4" t="s">
        <v>98</v>
      </c>
      <c r="B5" s="5" t="s">
        <v>147</v>
      </c>
      <c r="C5" s="4" t="s">
        <v>6</v>
      </c>
      <c r="D5" s="4" t="s">
        <v>3</v>
      </c>
      <c r="E5" s="4" t="s">
        <v>96</v>
      </c>
      <c r="F5" s="7">
        <v>110</v>
      </c>
      <c r="G5" s="8" t="s">
        <v>186</v>
      </c>
      <c r="H5" s="4">
        <f aca="true" t="shared" si="0" ref="H5:H50">(F5/1.5*0.6)+(G5*0.4)</f>
        <v>75.67999999999999</v>
      </c>
    </row>
    <row r="6" spans="1:8" ht="19.5" customHeight="1">
      <c r="A6" s="4" t="s">
        <v>99</v>
      </c>
      <c r="B6" s="5" t="s">
        <v>7</v>
      </c>
      <c r="C6" s="4" t="s">
        <v>8</v>
      </c>
      <c r="D6" s="4" t="s">
        <v>3</v>
      </c>
      <c r="E6" s="4" t="s">
        <v>96</v>
      </c>
      <c r="F6" s="7">
        <v>109</v>
      </c>
      <c r="G6" s="8" t="s">
        <v>182</v>
      </c>
      <c r="H6" s="4">
        <f t="shared" si="0"/>
        <v>73.03999999999999</v>
      </c>
    </row>
    <row r="7" spans="1:8" ht="19.5" customHeight="1">
      <c r="A7" s="4" t="s">
        <v>100</v>
      </c>
      <c r="B7" s="5" t="s">
        <v>9</v>
      </c>
      <c r="C7" s="4" t="s">
        <v>10</v>
      </c>
      <c r="D7" s="4" t="s">
        <v>3</v>
      </c>
      <c r="E7" s="4" t="s">
        <v>96</v>
      </c>
      <c r="F7" s="7">
        <v>107.5</v>
      </c>
      <c r="G7" s="8" t="s">
        <v>187</v>
      </c>
      <c r="H7" s="4">
        <f t="shared" si="0"/>
        <v>74.12</v>
      </c>
    </row>
    <row r="8" spans="1:8" ht="19.5" customHeight="1">
      <c r="A8" s="4" t="s">
        <v>101</v>
      </c>
      <c r="B8" s="5" t="s">
        <v>11</v>
      </c>
      <c r="C8" s="4" t="s">
        <v>12</v>
      </c>
      <c r="D8" s="4" t="s">
        <v>3</v>
      </c>
      <c r="E8" s="4" t="s">
        <v>96</v>
      </c>
      <c r="F8" s="7">
        <v>107.5</v>
      </c>
      <c r="G8" s="8" t="s">
        <v>190</v>
      </c>
      <c r="H8" s="4">
        <f t="shared" si="0"/>
        <v>72.03999999999999</v>
      </c>
    </row>
    <row r="9" spans="1:8" ht="19.5" customHeight="1">
      <c r="A9" s="4" t="s">
        <v>102</v>
      </c>
      <c r="B9" s="5" t="s">
        <v>13</v>
      </c>
      <c r="C9" s="4" t="s">
        <v>14</v>
      </c>
      <c r="D9" s="4" t="s">
        <v>3</v>
      </c>
      <c r="E9" s="4" t="s">
        <v>96</v>
      </c>
      <c r="F9" s="7">
        <v>107</v>
      </c>
      <c r="G9" s="8" t="s">
        <v>177</v>
      </c>
      <c r="H9" s="4">
        <f t="shared" si="0"/>
        <v>75.36</v>
      </c>
    </row>
    <row r="10" spans="1:8" ht="19.5" customHeight="1">
      <c r="A10" s="4" t="s">
        <v>103</v>
      </c>
      <c r="B10" s="5" t="s">
        <v>15</v>
      </c>
      <c r="C10" s="4" t="s">
        <v>16</v>
      </c>
      <c r="D10" s="4" t="s">
        <v>3</v>
      </c>
      <c r="E10" s="4" t="s">
        <v>96</v>
      </c>
      <c r="F10" s="7">
        <v>106</v>
      </c>
      <c r="G10" s="8" t="s">
        <v>181</v>
      </c>
      <c r="H10" s="4">
        <f t="shared" si="0"/>
        <v>72.56</v>
      </c>
    </row>
    <row r="11" spans="1:8" ht="19.5" customHeight="1">
      <c r="A11" s="4" t="s">
        <v>104</v>
      </c>
      <c r="B11" s="5" t="s">
        <v>17</v>
      </c>
      <c r="C11" s="4" t="s">
        <v>18</v>
      </c>
      <c r="D11" s="4" t="s">
        <v>3</v>
      </c>
      <c r="E11" s="4" t="s">
        <v>96</v>
      </c>
      <c r="F11" s="7">
        <v>104.5</v>
      </c>
      <c r="G11" s="8" t="s">
        <v>189</v>
      </c>
      <c r="H11" s="4">
        <f t="shared" si="0"/>
        <v>70.76</v>
      </c>
    </row>
    <row r="12" spans="1:8" ht="19.5" customHeight="1">
      <c r="A12" s="4" t="s">
        <v>105</v>
      </c>
      <c r="B12" s="5" t="s">
        <v>19</v>
      </c>
      <c r="C12" s="4" t="s">
        <v>20</v>
      </c>
      <c r="D12" s="4" t="s">
        <v>3</v>
      </c>
      <c r="E12" s="4" t="s">
        <v>116</v>
      </c>
      <c r="F12" s="7">
        <v>112</v>
      </c>
      <c r="G12" s="8" t="s">
        <v>170</v>
      </c>
      <c r="H12" s="4">
        <f t="shared" si="0"/>
        <v>73.52000000000001</v>
      </c>
    </row>
    <row r="13" spans="1:8" ht="19.5" customHeight="1">
      <c r="A13" s="4" t="s">
        <v>106</v>
      </c>
      <c r="B13" s="5" t="s">
        <v>21</v>
      </c>
      <c r="C13" s="4" t="s">
        <v>22</v>
      </c>
      <c r="D13" s="4" t="s">
        <v>3</v>
      </c>
      <c r="E13" s="4" t="s">
        <v>116</v>
      </c>
      <c r="F13" s="7">
        <v>108</v>
      </c>
      <c r="G13" s="8" t="s">
        <v>160</v>
      </c>
      <c r="H13" s="4">
        <f t="shared" si="0"/>
        <v>74.47999999999999</v>
      </c>
    </row>
    <row r="14" spans="1:8" ht="19.5" customHeight="1">
      <c r="A14" s="4" t="s">
        <v>107</v>
      </c>
      <c r="B14" s="5" t="s">
        <v>23</v>
      </c>
      <c r="C14" s="4" t="s">
        <v>24</v>
      </c>
      <c r="D14" s="4" t="s">
        <v>3</v>
      </c>
      <c r="E14" s="4" t="s">
        <v>116</v>
      </c>
      <c r="F14" s="7">
        <v>104</v>
      </c>
      <c r="G14" s="8" t="s">
        <v>159</v>
      </c>
      <c r="H14" s="4">
        <f t="shared" si="0"/>
        <v>72.32</v>
      </c>
    </row>
    <row r="15" spans="1:8" ht="19.5" customHeight="1">
      <c r="A15" s="4" t="s">
        <v>108</v>
      </c>
      <c r="B15" s="5" t="s">
        <v>25</v>
      </c>
      <c r="C15" s="4" t="s">
        <v>26</v>
      </c>
      <c r="D15" s="4" t="s">
        <v>3</v>
      </c>
      <c r="E15" s="4" t="s">
        <v>116</v>
      </c>
      <c r="F15" s="7">
        <v>104</v>
      </c>
      <c r="G15" s="8" t="s">
        <v>172</v>
      </c>
      <c r="H15" s="4">
        <f t="shared" si="0"/>
        <v>71.36</v>
      </c>
    </row>
    <row r="16" spans="1:8" ht="19.5" customHeight="1">
      <c r="A16" s="4" t="s">
        <v>109</v>
      </c>
      <c r="B16" s="5" t="s">
        <v>27</v>
      </c>
      <c r="C16" s="4" t="s">
        <v>28</v>
      </c>
      <c r="D16" s="4" t="s">
        <v>3</v>
      </c>
      <c r="E16" s="4" t="s">
        <v>116</v>
      </c>
      <c r="F16" s="7">
        <v>104</v>
      </c>
      <c r="G16" s="8" t="s">
        <v>163</v>
      </c>
      <c r="H16" s="4">
        <f t="shared" si="0"/>
        <v>69.75999999999999</v>
      </c>
    </row>
    <row r="17" spans="1:8" ht="19.5" customHeight="1">
      <c r="A17" s="4" t="s">
        <v>110</v>
      </c>
      <c r="B17" s="5" t="s">
        <v>29</v>
      </c>
      <c r="C17" s="4" t="s">
        <v>30</v>
      </c>
      <c r="D17" s="4" t="s">
        <v>3</v>
      </c>
      <c r="E17" s="4" t="s">
        <v>116</v>
      </c>
      <c r="F17" s="7">
        <v>98.5</v>
      </c>
      <c r="G17" s="8" t="s">
        <v>155</v>
      </c>
      <c r="H17" s="4">
        <f t="shared" si="0"/>
        <v>67.24</v>
      </c>
    </row>
    <row r="18" spans="1:8" ht="19.5" customHeight="1">
      <c r="A18" s="4" t="s">
        <v>111</v>
      </c>
      <c r="B18" s="5" t="s">
        <v>31</v>
      </c>
      <c r="C18" s="4" t="s">
        <v>32</v>
      </c>
      <c r="D18" s="4" t="s">
        <v>3</v>
      </c>
      <c r="E18" s="4" t="s">
        <v>116</v>
      </c>
      <c r="F18" s="7">
        <v>98.5</v>
      </c>
      <c r="G18" s="8" t="s">
        <v>167</v>
      </c>
      <c r="H18" s="4">
        <f t="shared" si="0"/>
        <v>67.08</v>
      </c>
    </row>
    <row r="19" spans="1:8" ht="19.5" customHeight="1">
      <c r="A19" s="4" t="s">
        <v>139</v>
      </c>
      <c r="B19" s="5" t="s">
        <v>33</v>
      </c>
      <c r="C19" s="4" t="s">
        <v>34</v>
      </c>
      <c r="D19" s="4" t="s">
        <v>3</v>
      </c>
      <c r="E19" s="4" t="s">
        <v>116</v>
      </c>
      <c r="F19" s="7">
        <v>98</v>
      </c>
      <c r="G19" s="8" t="s">
        <v>176</v>
      </c>
      <c r="H19" s="4">
        <f t="shared" si="0"/>
        <v>67.28</v>
      </c>
    </row>
    <row r="20" spans="1:8" ht="19.5" customHeight="1">
      <c r="A20" s="4" t="s">
        <v>112</v>
      </c>
      <c r="B20" s="5" t="s">
        <v>93</v>
      </c>
      <c r="C20" s="4" t="s">
        <v>35</v>
      </c>
      <c r="D20" s="4" t="s">
        <v>3</v>
      </c>
      <c r="E20" s="4" t="s">
        <v>116</v>
      </c>
      <c r="F20" s="7">
        <v>97.5</v>
      </c>
      <c r="G20" s="8" t="s">
        <v>169</v>
      </c>
      <c r="H20" s="4">
        <f t="shared" si="0"/>
        <v>68.68</v>
      </c>
    </row>
    <row r="21" spans="1:8" ht="19.5" customHeight="1">
      <c r="A21" s="4" t="s">
        <v>117</v>
      </c>
      <c r="B21" s="5" t="s">
        <v>92</v>
      </c>
      <c r="C21" s="4" t="s">
        <v>36</v>
      </c>
      <c r="D21" s="4" t="s">
        <v>3</v>
      </c>
      <c r="E21" s="4" t="s">
        <v>116</v>
      </c>
      <c r="F21" s="7">
        <v>95.5</v>
      </c>
      <c r="G21" s="8" t="s">
        <v>166</v>
      </c>
      <c r="H21" s="4">
        <f t="shared" si="0"/>
        <v>65.63999999999999</v>
      </c>
    </row>
    <row r="22" spans="1:8" ht="19.5" customHeight="1">
      <c r="A22" s="4" t="s">
        <v>113</v>
      </c>
      <c r="B22" s="5" t="s">
        <v>37</v>
      </c>
      <c r="C22" s="4" t="s">
        <v>38</v>
      </c>
      <c r="D22" s="4" t="s">
        <v>3</v>
      </c>
      <c r="E22" s="4" t="s">
        <v>116</v>
      </c>
      <c r="F22" s="7">
        <v>95</v>
      </c>
      <c r="G22" s="8" t="s">
        <v>174</v>
      </c>
      <c r="H22" s="4">
        <f t="shared" si="0"/>
        <v>70.08000000000001</v>
      </c>
    </row>
    <row r="23" spans="1:8" ht="19.5" customHeight="1">
      <c r="A23" s="4" t="s">
        <v>118</v>
      </c>
      <c r="B23" s="5" t="s">
        <v>39</v>
      </c>
      <c r="C23" s="4" t="s">
        <v>40</v>
      </c>
      <c r="D23" s="4" t="s">
        <v>3</v>
      </c>
      <c r="E23" s="4" t="s">
        <v>116</v>
      </c>
      <c r="F23" s="7">
        <v>94.5</v>
      </c>
      <c r="G23" s="8" t="s">
        <v>161</v>
      </c>
      <c r="H23" s="4">
        <f t="shared" si="0"/>
        <v>69.56</v>
      </c>
    </row>
    <row r="24" spans="1:8" ht="19.5" customHeight="1">
      <c r="A24" s="4" t="s">
        <v>114</v>
      </c>
      <c r="B24" s="5" t="s">
        <v>41</v>
      </c>
      <c r="C24" s="4" t="s">
        <v>42</v>
      </c>
      <c r="D24" s="4" t="s">
        <v>3</v>
      </c>
      <c r="E24" s="4" t="s">
        <v>116</v>
      </c>
      <c r="F24" s="7">
        <v>93</v>
      </c>
      <c r="G24" s="8" t="s">
        <v>175</v>
      </c>
      <c r="H24" s="4">
        <f t="shared" si="0"/>
        <v>64.16</v>
      </c>
    </row>
    <row r="25" spans="1:8" ht="19.5" customHeight="1">
      <c r="A25" s="4" t="s">
        <v>115</v>
      </c>
      <c r="B25" s="5" t="s">
        <v>43</v>
      </c>
      <c r="C25" s="4" t="s">
        <v>44</v>
      </c>
      <c r="D25" s="4" t="s">
        <v>3</v>
      </c>
      <c r="E25" s="4" t="s">
        <v>116</v>
      </c>
      <c r="F25" s="7">
        <v>91</v>
      </c>
      <c r="G25" s="8" t="s">
        <v>164</v>
      </c>
      <c r="H25" s="4">
        <f t="shared" si="0"/>
        <v>66.88</v>
      </c>
    </row>
    <row r="26" spans="1:8" ht="19.5" customHeight="1">
      <c r="A26" s="4" t="s">
        <v>119</v>
      </c>
      <c r="B26" s="5" t="s">
        <v>91</v>
      </c>
      <c r="C26" s="4" t="s">
        <v>45</v>
      </c>
      <c r="D26" s="4" t="s">
        <v>3</v>
      </c>
      <c r="E26" s="4" t="s">
        <v>116</v>
      </c>
      <c r="F26" s="7">
        <v>91</v>
      </c>
      <c r="G26" s="8" t="s">
        <v>162</v>
      </c>
      <c r="H26" s="4">
        <f t="shared" si="0"/>
        <v>66.96000000000001</v>
      </c>
    </row>
    <row r="27" spans="1:8" ht="19.5" customHeight="1">
      <c r="A27" s="4" t="s">
        <v>120</v>
      </c>
      <c r="B27" s="5" t="s">
        <v>46</v>
      </c>
      <c r="C27" s="4" t="s">
        <v>47</v>
      </c>
      <c r="D27" s="4" t="s">
        <v>3</v>
      </c>
      <c r="E27" s="4" t="s">
        <v>116</v>
      </c>
      <c r="F27" s="7">
        <v>89.5</v>
      </c>
      <c r="G27" s="8" t="s">
        <v>165</v>
      </c>
      <c r="H27" s="4">
        <f t="shared" si="0"/>
        <v>61.56</v>
      </c>
    </row>
    <row r="28" spans="1:8" ht="19.5" customHeight="1">
      <c r="A28" s="4" t="s">
        <v>121</v>
      </c>
      <c r="B28" s="5" t="s">
        <v>48</v>
      </c>
      <c r="C28" s="4" t="s">
        <v>49</v>
      </c>
      <c r="D28" s="4" t="s">
        <v>3</v>
      </c>
      <c r="E28" s="4" t="s">
        <v>116</v>
      </c>
      <c r="F28" s="7">
        <v>89.5</v>
      </c>
      <c r="G28" s="8" t="s">
        <v>156</v>
      </c>
      <c r="H28" s="4">
        <f t="shared" si="0"/>
        <v>64.12</v>
      </c>
    </row>
    <row r="29" spans="1:8" ht="19.5" customHeight="1">
      <c r="A29" s="4" t="s">
        <v>140</v>
      </c>
      <c r="B29" s="5" t="s">
        <v>123</v>
      </c>
      <c r="C29" s="4" t="s">
        <v>50</v>
      </c>
      <c r="D29" s="4" t="s">
        <v>3</v>
      </c>
      <c r="E29" s="4" t="s">
        <v>116</v>
      </c>
      <c r="F29" s="7">
        <v>88.5</v>
      </c>
      <c r="G29" s="10" t="s">
        <v>193</v>
      </c>
      <c r="H29" s="4" t="s">
        <v>197</v>
      </c>
    </row>
    <row r="30" spans="1:8" ht="19.5" customHeight="1">
      <c r="A30" s="4" t="s">
        <v>122</v>
      </c>
      <c r="B30" s="5" t="s">
        <v>51</v>
      </c>
      <c r="C30" s="4" t="s">
        <v>52</v>
      </c>
      <c r="D30" s="4" t="s">
        <v>3</v>
      </c>
      <c r="E30" s="4" t="s">
        <v>116</v>
      </c>
      <c r="F30" s="7">
        <v>88</v>
      </c>
      <c r="G30" s="10" t="s">
        <v>193</v>
      </c>
      <c r="H30" s="4" t="s">
        <v>198</v>
      </c>
    </row>
    <row r="31" spans="1:8" ht="19.5" customHeight="1">
      <c r="A31" s="4" t="s">
        <v>141</v>
      </c>
      <c r="B31" s="5" t="s">
        <v>0</v>
      </c>
      <c r="C31" s="4" t="s">
        <v>53</v>
      </c>
      <c r="D31" s="4" t="s">
        <v>3</v>
      </c>
      <c r="E31" s="4" t="s">
        <v>116</v>
      </c>
      <c r="F31" s="7">
        <v>88</v>
      </c>
      <c r="G31" s="8" t="s">
        <v>171</v>
      </c>
      <c r="H31" s="4" t="s">
        <v>199</v>
      </c>
    </row>
    <row r="32" spans="1:8" ht="19.5" customHeight="1">
      <c r="A32" s="4" t="s">
        <v>124</v>
      </c>
      <c r="B32" s="5" t="s">
        <v>54</v>
      </c>
      <c r="C32" s="4" t="s">
        <v>55</v>
      </c>
      <c r="D32" s="4" t="s">
        <v>3</v>
      </c>
      <c r="E32" s="4" t="s">
        <v>116</v>
      </c>
      <c r="F32" s="7">
        <v>85.5</v>
      </c>
      <c r="G32" s="8" t="s">
        <v>173</v>
      </c>
      <c r="H32" s="4">
        <f t="shared" si="0"/>
        <v>61.96</v>
      </c>
    </row>
    <row r="33" spans="1:8" ht="19.5" customHeight="1">
      <c r="A33" s="4" t="s">
        <v>125</v>
      </c>
      <c r="B33" s="5" t="s">
        <v>56</v>
      </c>
      <c r="C33" s="4" t="s">
        <v>57</v>
      </c>
      <c r="D33" s="4" t="s">
        <v>3</v>
      </c>
      <c r="E33" s="4" t="s">
        <v>116</v>
      </c>
      <c r="F33" s="7">
        <v>85</v>
      </c>
      <c r="G33" s="8" t="s">
        <v>168</v>
      </c>
      <c r="H33" s="4">
        <f t="shared" si="0"/>
        <v>59.84</v>
      </c>
    </row>
    <row r="34" spans="1:8" ht="19.5" customHeight="1">
      <c r="A34" s="4" t="s">
        <v>127</v>
      </c>
      <c r="B34" s="5" t="s">
        <v>126</v>
      </c>
      <c r="C34" s="4" t="s">
        <v>58</v>
      </c>
      <c r="D34" s="4" t="s">
        <v>3</v>
      </c>
      <c r="E34" s="4" t="s">
        <v>116</v>
      </c>
      <c r="F34" s="7">
        <v>84</v>
      </c>
      <c r="G34" s="8" t="s">
        <v>170</v>
      </c>
      <c r="H34" s="4">
        <f t="shared" si="0"/>
        <v>62.32</v>
      </c>
    </row>
    <row r="35" spans="1:8" ht="19.5" customHeight="1">
      <c r="A35" s="4" t="s">
        <v>128</v>
      </c>
      <c r="B35" s="5" t="s">
        <v>59</v>
      </c>
      <c r="C35" s="4" t="s">
        <v>60</v>
      </c>
      <c r="D35" s="4" t="s">
        <v>3</v>
      </c>
      <c r="E35" s="4" t="s">
        <v>116</v>
      </c>
      <c r="F35" s="7">
        <v>83.5</v>
      </c>
      <c r="G35" s="8" t="s">
        <v>157</v>
      </c>
      <c r="H35" s="4">
        <f t="shared" si="0"/>
        <v>51.16</v>
      </c>
    </row>
    <row r="36" spans="1:8" ht="19.5" customHeight="1">
      <c r="A36" s="4" t="s">
        <v>129</v>
      </c>
      <c r="B36" s="5" t="s">
        <v>61</v>
      </c>
      <c r="C36" s="4" t="s">
        <v>62</v>
      </c>
      <c r="D36" s="4" t="s">
        <v>3</v>
      </c>
      <c r="E36" s="4" t="s">
        <v>144</v>
      </c>
      <c r="F36" s="7">
        <v>110</v>
      </c>
      <c r="G36" s="8" t="s">
        <v>183</v>
      </c>
      <c r="H36" s="4">
        <f t="shared" si="0"/>
        <v>76.47999999999999</v>
      </c>
    </row>
    <row r="37" spans="1:8" ht="19.5" customHeight="1">
      <c r="A37" s="4" t="s">
        <v>130</v>
      </c>
      <c r="B37" s="5" t="s">
        <v>63</v>
      </c>
      <c r="C37" s="4" t="s">
        <v>64</v>
      </c>
      <c r="D37" s="4" t="s">
        <v>3</v>
      </c>
      <c r="E37" s="4" t="s">
        <v>144</v>
      </c>
      <c r="F37" s="7">
        <v>97.5</v>
      </c>
      <c r="G37" s="8" t="s">
        <v>190</v>
      </c>
      <c r="H37" s="4">
        <f t="shared" si="0"/>
        <v>68.03999999999999</v>
      </c>
    </row>
    <row r="38" spans="1:8" ht="19.5" customHeight="1">
      <c r="A38" s="4" t="s">
        <v>131</v>
      </c>
      <c r="B38" s="5" t="s">
        <v>65</v>
      </c>
      <c r="C38" s="4" t="s">
        <v>66</v>
      </c>
      <c r="D38" s="4" t="s">
        <v>3</v>
      </c>
      <c r="E38" s="4" t="s">
        <v>144</v>
      </c>
      <c r="F38" s="7">
        <v>97</v>
      </c>
      <c r="G38" s="8" t="s">
        <v>179</v>
      </c>
      <c r="H38" s="4">
        <f t="shared" si="0"/>
        <v>68.08000000000001</v>
      </c>
    </row>
    <row r="39" spans="1:8" ht="19.5" customHeight="1">
      <c r="A39" s="4" t="s">
        <v>132</v>
      </c>
      <c r="B39" s="5" t="s">
        <v>67</v>
      </c>
      <c r="C39" s="4" t="s">
        <v>68</v>
      </c>
      <c r="D39" s="4" t="s">
        <v>3</v>
      </c>
      <c r="E39" s="4" t="s">
        <v>144</v>
      </c>
      <c r="F39" s="7">
        <v>96</v>
      </c>
      <c r="G39" s="8" t="s">
        <v>191</v>
      </c>
      <c r="H39" s="4" t="s">
        <v>200</v>
      </c>
    </row>
    <row r="40" spans="1:8" ht="19.5" customHeight="1">
      <c r="A40" s="4" t="s">
        <v>146</v>
      </c>
      <c r="B40" s="5" t="s">
        <v>69</v>
      </c>
      <c r="C40" s="4" t="s">
        <v>70</v>
      </c>
      <c r="D40" s="4" t="s">
        <v>3</v>
      </c>
      <c r="E40" s="4" t="s">
        <v>144</v>
      </c>
      <c r="F40" s="7">
        <v>94</v>
      </c>
      <c r="G40" s="8" t="s">
        <v>184</v>
      </c>
      <c r="H40" s="4" t="s">
        <v>201</v>
      </c>
    </row>
    <row r="41" spans="1:8" ht="19.5" customHeight="1">
      <c r="A41" s="4" t="s">
        <v>133</v>
      </c>
      <c r="B41" s="5" t="s">
        <v>71</v>
      </c>
      <c r="C41" s="4" t="s">
        <v>72</v>
      </c>
      <c r="D41" s="4" t="s">
        <v>3</v>
      </c>
      <c r="E41" s="4" t="s">
        <v>144</v>
      </c>
      <c r="F41" s="7">
        <v>90.5</v>
      </c>
      <c r="G41" s="8" t="s">
        <v>185</v>
      </c>
      <c r="H41" s="4" t="s">
        <v>202</v>
      </c>
    </row>
    <row r="42" spans="1:8" ht="19.5" customHeight="1">
      <c r="A42" s="4" t="s">
        <v>134</v>
      </c>
      <c r="B42" s="5" t="s">
        <v>73</v>
      </c>
      <c r="C42" s="4" t="s">
        <v>74</v>
      </c>
      <c r="D42" s="4" t="s">
        <v>3</v>
      </c>
      <c r="E42" s="4" t="s">
        <v>144</v>
      </c>
      <c r="F42" s="7">
        <v>89.5</v>
      </c>
      <c r="G42" s="8" t="s">
        <v>167</v>
      </c>
      <c r="H42" s="4">
        <f t="shared" si="0"/>
        <v>63.480000000000004</v>
      </c>
    </row>
    <row r="43" spans="1:8" ht="19.5" customHeight="1">
      <c r="A43" s="4" t="s">
        <v>145</v>
      </c>
      <c r="B43" s="5" t="s">
        <v>75</v>
      </c>
      <c r="C43" s="4" t="s">
        <v>76</v>
      </c>
      <c r="D43" s="4" t="s">
        <v>3</v>
      </c>
      <c r="E43" s="4" t="s">
        <v>144</v>
      </c>
      <c r="F43" s="7">
        <v>88.5</v>
      </c>
      <c r="G43" s="8" t="s">
        <v>180</v>
      </c>
      <c r="H43" s="4">
        <f t="shared" si="0"/>
        <v>62.04</v>
      </c>
    </row>
    <row r="44" spans="1:8" ht="19.5" customHeight="1">
      <c r="A44" s="4" t="s">
        <v>135</v>
      </c>
      <c r="B44" s="5" t="s">
        <v>77</v>
      </c>
      <c r="C44" s="4" t="s">
        <v>78</v>
      </c>
      <c r="D44" s="4" t="s">
        <v>3</v>
      </c>
      <c r="E44" s="4" t="s">
        <v>144</v>
      </c>
      <c r="F44" s="7">
        <v>88.5</v>
      </c>
      <c r="G44" s="8" t="s">
        <v>188</v>
      </c>
      <c r="H44" s="4">
        <f t="shared" si="0"/>
        <v>65.32</v>
      </c>
    </row>
    <row r="45" spans="1:8" ht="19.5" customHeight="1">
      <c r="A45" s="4" t="s">
        <v>94</v>
      </c>
      <c r="B45" s="5" t="s">
        <v>79</v>
      </c>
      <c r="C45" s="4" t="s">
        <v>80</v>
      </c>
      <c r="D45" s="4" t="s">
        <v>3</v>
      </c>
      <c r="E45" s="4" t="s">
        <v>144</v>
      </c>
      <c r="F45" s="7">
        <v>88.5</v>
      </c>
      <c r="G45" s="8" t="s">
        <v>172</v>
      </c>
      <c r="H45" s="4">
        <f t="shared" si="0"/>
        <v>65.16</v>
      </c>
    </row>
    <row r="46" spans="1:8" ht="19.5" customHeight="1">
      <c r="A46" s="4" t="s">
        <v>136</v>
      </c>
      <c r="B46" s="5" t="s">
        <v>81</v>
      </c>
      <c r="C46" s="4" t="s">
        <v>82</v>
      </c>
      <c r="D46" s="4" t="s">
        <v>3</v>
      </c>
      <c r="E46" s="4" t="s">
        <v>144</v>
      </c>
      <c r="F46" s="7">
        <v>87</v>
      </c>
      <c r="G46" s="8" t="s">
        <v>178</v>
      </c>
      <c r="H46" s="4">
        <f t="shared" si="0"/>
        <v>65.68</v>
      </c>
    </row>
    <row r="47" spans="1:8" ht="19.5" customHeight="1">
      <c r="A47" s="4" t="s">
        <v>137</v>
      </c>
      <c r="B47" s="5" t="s">
        <v>83</v>
      </c>
      <c r="C47" s="4" t="s">
        <v>84</v>
      </c>
      <c r="D47" s="4" t="s">
        <v>3</v>
      </c>
      <c r="E47" s="4" t="s">
        <v>144</v>
      </c>
      <c r="F47" s="7">
        <v>86</v>
      </c>
      <c r="G47" s="8" t="s">
        <v>178</v>
      </c>
      <c r="H47" s="4">
        <f t="shared" si="0"/>
        <v>65.28</v>
      </c>
    </row>
    <row r="48" spans="1:8" ht="19.5" customHeight="1">
      <c r="A48" s="4" t="s">
        <v>142</v>
      </c>
      <c r="B48" s="5" t="s">
        <v>85</v>
      </c>
      <c r="C48" s="4" t="s">
        <v>86</v>
      </c>
      <c r="D48" s="4" t="s">
        <v>3</v>
      </c>
      <c r="E48" s="4" t="s">
        <v>144</v>
      </c>
      <c r="F48" s="7">
        <v>85</v>
      </c>
      <c r="G48" s="8" t="s">
        <v>166</v>
      </c>
      <c r="H48" s="4">
        <f t="shared" si="0"/>
        <v>61.44</v>
      </c>
    </row>
    <row r="49" spans="1:8" ht="19.5" customHeight="1">
      <c r="A49" s="4" t="s">
        <v>143</v>
      </c>
      <c r="B49" s="5" t="s">
        <v>87</v>
      </c>
      <c r="C49" s="4" t="s">
        <v>88</v>
      </c>
      <c r="D49" s="4" t="s">
        <v>3</v>
      </c>
      <c r="E49" s="4" t="s">
        <v>144</v>
      </c>
      <c r="F49" s="7">
        <v>84.5</v>
      </c>
      <c r="G49" s="10" t="s">
        <v>193</v>
      </c>
      <c r="H49" s="4" t="s">
        <v>204</v>
      </c>
    </row>
    <row r="50" spans="1:8" ht="19.5" customHeight="1">
      <c r="A50" s="4" t="s">
        <v>138</v>
      </c>
      <c r="B50" s="5" t="s">
        <v>89</v>
      </c>
      <c r="C50" s="4" t="s">
        <v>90</v>
      </c>
      <c r="D50" s="4" t="s">
        <v>3</v>
      </c>
      <c r="E50" s="4" t="s">
        <v>144</v>
      </c>
      <c r="F50" s="7">
        <v>83.5</v>
      </c>
      <c r="G50" s="8" t="s">
        <v>192</v>
      </c>
      <c r="H50" s="4" t="s">
        <v>203</v>
      </c>
    </row>
    <row r="52" ht="18.75">
      <c r="B52" s="11"/>
    </row>
    <row r="53" ht="18.75">
      <c r="B53" s="11"/>
    </row>
    <row r="54" ht="18.75">
      <c r="B54" s="11"/>
    </row>
    <row r="56" spans="3:4" ht="18.75">
      <c r="C56" s="11"/>
      <c r="D56" s="12"/>
    </row>
  </sheetData>
  <sheetProtection/>
  <mergeCells count="1">
    <mergeCell ref="A1:H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S22" sqref="S22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2020-12-21T07:38:16Z</cp:lastPrinted>
  <dcterms:created xsi:type="dcterms:W3CDTF">2020-10-12T07:43:06Z</dcterms:created>
  <dcterms:modified xsi:type="dcterms:W3CDTF">2020-12-21T07:52:30Z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