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hidePivotFieldList="1" defaultThemeVersion="124226"/>
  <bookViews>
    <workbookView xWindow="0" yWindow="0" windowWidth="21840" windowHeight="12540"/>
  </bookViews>
  <sheets>
    <sheet name="Sheet3" sheetId="4" r:id="rId1"/>
  </sheets>
  <definedNames>
    <definedName name="_xlnm._FilterDatabase" localSheetId="0" hidden="1">Sheet3!$A$2:$P$2</definedName>
    <definedName name="_xlnm.Print_Titles" localSheetId="0">Sheet3!$2:$2</definedName>
  </definedNames>
  <calcPr calcId="125725"/>
</workbook>
</file>

<file path=xl/calcChain.xml><?xml version="1.0" encoding="utf-8"?>
<calcChain xmlns="http://schemas.openxmlformats.org/spreadsheetml/2006/main">
  <c r="K4" i="4"/>
  <c r="H4"/>
  <c r="K3"/>
  <c r="H3"/>
  <c r="L4" l="1"/>
  <c r="L3"/>
</calcChain>
</file>

<file path=xl/sharedStrings.xml><?xml version="1.0" encoding="utf-8"?>
<sst xmlns="http://schemas.openxmlformats.org/spreadsheetml/2006/main" count="31" uniqueCount="27">
  <si>
    <t>序号</t>
  </si>
  <si>
    <t>姓名</t>
  </si>
  <si>
    <t>女</t>
  </si>
  <si>
    <t>65202002</t>
  </si>
  <si>
    <t>张晓丽佳</t>
  </si>
  <si>
    <t>65202004</t>
  </si>
  <si>
    <t>杨美玲</t>
  </si>
  <si>
    <t>准考证号</t>
    <phoneticPr fontId="2" type="noConversion"/>
  </si>
  <si>
    <t>笔试成绩</t>
    <phoneticPr fontId="1" type="noConversion"/>
  </si>
  <si>
    <t>笔试加分</t>
    <phoneticPr fontId="1" type="noConversion"/>
  </si>
  <si>
    <t>笔试折合成绩</t>
    <phoneticPr fontId="1" type="noConversion"/>
  </si>
  <si>
    <t>备注</t>
    <phoneticPr fontId="1" type="noConversion"/>
  </si>
  <si>
    <t>面试序号</t>
    <phoneticPr fontId="1" type="noConversion"/>
  </si>
  <si>
    <t>面试成绩</t>
    <phoneticPr fontId="1" type="noConversion"/>
  </si>
  <si>
    <t>面试折合成绩</t>
    <phoneticPr fontId="1" type="noConversion"/>
  </si>
  <si>
    <t>总成绩</t>
    <phoneticPr fontId="1" type="noConversion"/>
  </si>
  <si>
    <t>排名</t>
    <phoneticPr fontId="1" type="noConversion"/>
  </si>
  <si>
    <t>拟聘用</t>
    <phoneticPr fontId="1" type="noConversion"/>
  </si>
  <si>
    <t>体检结论</t>
    <phoneticPr fontId="1" type="noConversion"/>
  </si>
  <si>
    <t>考核结论</t>
    <phoneticPr fontId="1" type="noConversion"/>
  </si>
  <si>
    <t>体检合格</t>
    <phoneticPr fontId="1" type="noConversion"/>
  </si>
  <si>
    <t>性别</t>
    <phoneticPr fontId="1" type="noConversion"/>
  </si>
  <si>
    <t>报考岗位</t>
    <phoneticPr fontId="1" type="noConversion"/>
  </si>
  <si>
    <t>考核合格</t>
    <phoneticPr fontId="1" type="noConversion"/>
  </si>
  <si>
    <t>雅安市雨城区2020年公开考试招聘社区工作者拟聘用人员名单(第二批）</t>
    <phoneticPr fontId="1" type="noConversion"/>
  </si>
  <si>
    <t>1</t>
    <phoneticPr fontId="1" type="noConversion"/>
  </si>
  <si>
    <t>2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</si>
</sst>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_);[Red]\(0\)"/>
    <numFmt numFmtId="178" formatCode="0.00_);[Red]\(0.00\)"/>
  </numFmts>
  <fonts count="8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color theme="1"/>
      <name val="方正小标宋简体"/>
      <family val="4"/>
      <charset val="134"/>
    </font>
    <font>
      <b/>
      <sz val="10"/>
      <color theme="1"/>
      <name val="楷体_GB2312"/>
      <family val="3"/>
      <charset val="134"/>
    </font>
    <font>
      <sz val="10"/>
      <color theme="1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178" fontId="0" fillId="2" borderId="0" xfId="0" applyNumberFormat="1" applyFill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 wrapText="1"/>
    </xf>
    <xf numFmtId="178" fontId="0" fillId="2" borderId="1" xfId="0" applyNumberForma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"/>
  <sheetViews>
    <sheetView tabSelected="1" zoomScale="85" zoomScaleNormal="85" workbookViewId="0">
      <selection activeCell="P15" sqref="P15"/>
    </sheetView>
  </sheetViews>
  <sheetFormatPr defaultColWidth="9" defaultRowHeight="21.75" customHeight="1"/>
  <cols>
    <col min="1" max="1" width="4.875" style="4" customWidth="1"/>
    <col min="2" max="2" width="8.5" style="2" customWidth="1"/>
    <col min="3" max="3" width="11.875" style="5" customWidth="1"/>
    <col min="4" max="4" width="5.625" style="5" customWidth="1"/>
    <col min="5" max="5" width="9.5" style="5" customWidth="1"/>
    <col min="6" max="6" width="8.125" style="2" customWidth="1"/>
    <col min="7" max="7" width="5.375" style="2" customWidth="1"/>
    <col min="8" max="8" width="8.375" style="2" customWidth="1"/>
    <col min="9" max="9" width="6.75" style="5" hidden="1" customWidth="1"/>
    <col min="10" max="10" width="8.75" style="10" customWidth="1"/>
    <col min="11" max="11" width="8.25" style="10" customWidth="1"/>
    <col min="12" max="12" width="8" style="10" customWidth="1"/>
    <col min="13" max="13" width="6.125" style="5" customWidth="1"/>
    <col min="14" max="14" width="8.5" style="5" customWidth="1"/>
    <col min="15" max="15" width="8.125" style="5" customWidth="1"/>
    <col min="16" max="16" width="7.75" style="2" customWidth="1"/>
    <col min="17" max="16384" width="9" style="2"/>
  </cols>
  <sheetData>
    <row r="1" spans="1:16" ht="36" customHeight="1">
      <c r="A1" s="15" t="s">
        <v>24</v>
      </c>
      <c r="B1" s="15"/>
      <c r="C1" s="15"/>
      <c r="D1" s="15"/>
      <c r="E1" s="15"/>
      <c r="F1" s="15"/>
      <c r="G1" s="15"/>
      <c r="H1" s="15"/>
      <c r="I1" s="16"/>
      <c r="J1" s="17"/>
      <c r="K1" s="17"/>
      <c r="L1" s="17"/>
      <c r="M1" s="17"/>
      <c r="N1" s="17"/>
      <c r="O1" s="17"/>
      <c r="P1" s="15"/>
    </row>
    <row r="2" spans="1:16" s="3" customFormat="1" ht="39" customHeight="1">
      <c r="A2" s="7" t="s">
        <v>0</v>
      </c>
      <c r="B2" s="6" t="s">
        <v>1</v>
      </c>
      <c r="C2" s="8" t="s">
        <v>7</v>
      </c>
      <c r="D2" s="8" t="s">
        <v>21</v>
      </c>
      <c r="E2" s="8" t="s">
        <v>22</v>
      </c>
      <c r="F2" s="6" t="s">
        <v>8</v>
      </c>
      <c r="G2" s="6" t="s">
        <v>9</v>
      </c>
      <c r="H2" s="6" t="s">
        <v>10</v>
      </c>
      <c r="I2" s="8" t="s">
        <v>12</v>
      </c>
      <c r="J2" s="11" t="s">
        <v>13</v>
      </c>
      <c r="K2" s="11" t="s">
        <v>14</v>
      </c>
      <c r="L2" s="11" t="s">
        <v>15</v>
      </c>
      <c r="M2" s="8" t="s">
        <v>16</v>
      </c>
      <c r="N2" s="8" t="s">
        <v>18</v>
      </c>
      <c r="O2" s="8" t="s">
        <v>19</v>
      </c>
      <c r="P2" s="9" t="s">
        <v>11</v>
      </c>
    </row>
    <row r="3" spans="1:16" ht="33.75" customHeight="1">
      <c r="A3" s="1" t="s">
        <v>25</v>
      </c>
      <c r="B3" s="1" t="s">
        <v>4</v>
      </c>
      <c r="C3" s="1">
        <v>65202002115</v>
      </c>
      <c r="D3" s="1" t="s">
        <v>2</v>
      </c>
      <c r="E3" s="1" t="s">
        <v>3</v>
      </c>
      <c r="F3" s="12">
        <v>67.5</v>
      </c>
      <c r="G3" s="13"/>
      <c r="H3" s="12">
        <f t="shared" ref="H3:H4" si="0">F3*0.4+G3</f>
        <v>27</v>
      </c>
      <c r="I3" s="12">
        <v>7</v>
      </c>
      <c r="J3" s="12">
        <v>80.06</v>
      </c>
      <c r="K3" s="12">
        <f t="shared" ref="K3" si="1">J3*0.6</f>
        <v>48.036000000000001</v>
      </c>
      <c r="L3" s="12">
        <f t="shared" ref="L3" si="2">H3+K3</f>
        <v>75.036000000000001</v>
      </c>
      <c r="M3" s="1">
        <v>10</v>
      </c>
      <c r="N3" s="1" t="s">
        <v>20</v>
      </c>
      <c r="O3" s="1" t="s">
        <v>23</v>
      </c>
      <c r="P3" s="1" t="s">
        <v>17</v>
      </c>
    </row>
    <row r="4" spans="1:16" ht="33.75" customHeight="1">
      <c r="A4" s="1" t="s">
        <v>26</v>
      </c>
      <c r="B4" s="1" t="s">
        <v>6</v>
      </c>
      <c r="C4" s="1">
        <v>65202004345</v>
      </c>
      <c r="D4" s="1" t="s">
        <v>2</v>
      </c>
      <c r="E4" s="1" t="s">
        <v>5</v>
      </c>
      <c r="F4" s="12">
        <v>72.400000000000006</v>
      </c>
      <c r="G4" s="14"/>
      <c r="H4" s="12">
        <f t="shared" si="0"/>
        <v>28.960000000000004</v>
      </c>
      <c r="I4" s="12">
        <v>3</v>
      </c>
      <c r="J4" s="12">
        <v>82</v>
      </c>
      <c r="K4" s="12">
        <f t="shared" ref="K4" si="3">J4*0.6</f>
        <v>49.199999999999996</v>
      </c>
      <c r="L4" s="12">
        <f t="shared" ref="L4" si="4">H4+K4</f>
        <v>78.16</v>
      </c>
      <c r="M4" s="1">
        <v>6</v>
      </c>
      <c r="N4" s="1" t="s">
        <v>20</v>
      </c>
      <c r="O4" s="1" t="s">
        <v>23</v>
      </c>
      <c r="P4" s="1" t="s">
        <v>17</v>
      </c>
    </row>
  </sheetData>
  <autoFilter ref="A2:P2">
    <filterColumn colId="3"/>
    <filterColumn colId="4"/>
    <filterColumn colId="13"/>
    <filterColumn colId="14"/>
    <sortState ref="A3:R41">
      <sortCondition ref="E2"/>
    </sortState>
  </autoFilter>
  <mergeCells count="1">
    <mergeCell ref="A1:P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Sheet3</vt:lpstr>
      <vt:lpstr>Sheet3!Print_Titles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2021-01-07T01:33:25Z</cp:lastPrinted>
  <dcterms:created xsi:type="dcterms:W3CDTF">2006-09-13T11:21:00Z</dcterms:created>
  <dcterms:modified xsi:type="dcterms:W3CDTF">2021-01-07T01:33:47Z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