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<sst xmlns="http://schemas.openxmlformats.org/spreadsheetml/2006/main" count="45" uniqueCount="37">
  <si>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</si>
  <si>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</si>
  <si>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</si>
  <si>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</si>
  <si>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</si>
  <si>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</si>
  <si>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</si>
  <si>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</si>
  <si>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</si>
  <si>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</si>
  <si>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</si>
  <si>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</si>
  <si>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</si>
  <si>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</si>
  <si>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2020年下半年内江市东兴区部分事业单位公开考聘工作人员第一批递补体检人员名单</t>
  </si>
  <si>
    <t>代庆慧</t>
  </si>
  <si>
    <t>女</t>
  </si>
  <si>
    <t>护士</t>
  </si>
  <si>
    <t>7030801</t>
  </si>
  <si>
    <t>2103289060310</t>
  </si>
  <si>
    <t>李宏</t>
  </si>
  <si>
    <t>男</t>
  </si>
  <si>
    <t>专技人员</t>
  </si>
  <si>
    <t>9030502</t>
  </si>
  <si>
    <t>2103289051505</t>
  </si>
  <si>
    <t>胡月</t>
  </si>
  <si>
    <t>9030503</t>
  </si>
  <si>
    <t>2103289050622</t>
  </si>
  <si>
    <t>张鑫</t>
  </si>
  <si>
    <t>9030901</t>
  </si>
  <si>
    <t>2103289013721</t>
  </si>
  <si>
    <t>王琴</t>
  </si>
  <si>
    <t>会计</t>
  </si>
  <si>
    <t>9031601</t>
  </si>
  <si>
    <t>2103289023410</t>
  </si>
  <si>
    <t>张婷</t>
  </si>
  <si>
    <t>2103289044219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</si>
</sst>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0"/>
      <name val="Arial"/>
      <family val="2"/>
    </font>
    <font>
      <sz val="11"/>
      <name val="宋体"/>
      <family val="0"/>
    </font>
    <font>
      <sz val="10"/>
      <name val="微软雅黑"/>
      <family val="2"/>
    </font>
    <font>
      <sz val="12"/>
      <name val="宋体"/>
      <family val="0"/>
    </font>
    <font>
      <sz val="9"/>
      <name val="宋体"/>
      <family val="0"/>
    </font>
    <font>
      <sz val="16"/>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Arial"/>
      <family val="2"/>
    </font>
    <font>
      <sz val="10"/>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Arial"/>
      <family val="2"/>
    </font>
    <font>
      <sz val="10"/>
      <color theme="1"/>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vertical="center"/>
      <protection/>
    </xf>
    <xf numFmtId="0" fontId="3"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xf>
    <xf numFmtId="0" fontId="0" fillId="0" borderId="0" xfId="0" applyAlignment="1">
      <alignment vertical="center"/>
    </xf>
    <xf numFmtId="0" fontId="49" fillId="0" borderId="10" xfId="0" applyFont="1" applyBorder="1" applyAlignment="1">
      <alignment horizontal="center" vertical="center"/>
    </xf>
    <xf numFmtId="176" fontId="49" fillId="0" borderId="10" xfId="0" applyNumberFormat="1" applyFont="1" applyBorder="1" applyAlignment="1">
      <alignment horizontal="center" vertical="center"/>
    </xf>
    <xf numFmtId="176" fontId="49" fillId="0" borderId="10" xfId="0" applyNumberFormat="1" applyFont="1" applyFill="1" applyBorder="1" applyAlignment="1">
      <alignment horizontal="center" vertical="center"/>
    </xf>
    <xf numFmtId="0" fontId="5"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P3" sqref="P3"/>
    </sheetView>
  </sheetViews>
  <sheetFormatPr defaultColWidth="9.140625" defaultRowHeight="12.75"/>
  <cols>
    <col min="1" max="1" width="5.140625" style="0" customWidth="1"/>
    <col min="3" max="3" width="7.28125" style="0" customWidth="1"/>
    <col min="4" max="4" width="20.8515625" style="0" customWidth="1"/>
    <col min="5" max="5" width="11.7109375" style="0" customWidth="1"/>
    <col min="6" max="6" width="17.2812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5.8515625" style="0" customWidth="1"/>
  </cols>
  <sheetData>
    <row r="1" spans="1:14" ht="27.75" customHeight="1">
      <c r="A1" s="12" t="s">
        <v>14</v>
      </c>
      <c r="B1" s="12"/>
      <c r="C1" s="12"/>
      <c r="D1" s="12"/>
      <c r="E1" s="12"/>
      <c r="F1" s="12"/>
      <c r="G1" s="12"/>
      <c r="H1" s="12"/>
      <c r="I1" s="12"/>
      <c r="J1" s="12"/>
      <c r="K1" s="12"/>
      <c r="L1" s="12"/>
      <c r="M1" s="12"/>
      <c r="N1" s="12"/>
    </row>
    <row r="2" spans="1:14" ht="42.75" customHeight="1">
      <c r="A2" s="1" t="s">
        <v>0</v>
      </c>
      <c r="B2" s="1" t="s">
        <v>1</v>
      </c>
      <c r="C2" s="1" t="s">
        <v>2</v>
      </c>
      <c r="D2" s="1" t="s">
        <v>3</v>
      </c>
      <c r="E2" s="1" t="s">
        <v>4</v>
      </c>
      <c r="F2" s="1" t="s">
        <v>5</v>
      </c>
      <c r="G2" s="5" t="s">
        <v>6</v>
      </c>
      <c r="H2" s="5" t="s">
        <v>7</v>
      </c>
      <c r="I2" s="5" t="s">
        <v>8</v>
      </c>
      <c r="J2" s="5" t="s">
        <v>9</v>
      </c>
      <c r="K2" s="6" t="s">
        <v>10</v>
      </c>
      <c r="L2" s="5" t="s">
        <v>11</v>
      </c>
      <c r="M2" s="5" t="s">
        <v>12</v>
      </c>
      <c r="N2" s="2" t="s">
        <v>13</v>
      </c>
    </row>
    <row r="3" spans="1:14" s="8" customFormat="1" ht="41.25" customHeight="1">
      <c r="A3" s="9">
        <v>1</v>
      </c>
      <c r="B3" s="9" t="s">
        <v>15</v>
      </c>
      <c r="C3" s="9" t="s">
        <v>16</v>
      </c>
      <c r="D3" s="9" t="s">
        <v>17</v>
      </c>
      <c r="E3" s="9" t="s">
        <v>18</v>
      </c>
      <c r="F3" s="9" t="s">
        <v>19</v>
      </c>
      <c r="G3" s="10">
        <v>46.9</v>
      </c>
      <c r="H3" s="10"/>
      <c r="I3" s="10">
        <v>46.9</v>
      </c>
      <c r="J3" s="10">
        <f aca="true" t="shared" si="0" ref="J3:J8">I3*0.6</f>
        <v>28.139999999999997</v>
      </c>
      <c r="K3" s="11">
        <v>82.3</v>
      </c>
      <c r="L3" s="10">
        <f aca="true" t="shared" si="1" ref="L3:L8">K3*0.4</f>
        <v>32.92</v>
      </c>
      <c r="M3" s="10">
        <f aca="true" t="shared" si="2" ref="M3:M8">L3+J3</f>
        <v>61.06</v>
      </c>
      <c r="N3" s="7">
        <v>6</v>
      </c>
    </row>
    <row r="4" spans="1:14" s="8" customFormat="1" ht="41.25" customHeight="1">
      <c r="A4" s="9">
        <v>2</v>
      </c>
      <c r="B4" s="9" t="s">
        <v>20</v>
      </c>
      <c r="C4" s="9" t="s">
        <v>21</v>
      </c>
      <c r="D4" s="9" t="s">
        <v>22</v>
      </c>
      <c r="E4" s="9" t="s">
        <v>23</v>
      </c>
      <c r="F4" s="9" t="s">
        <v>24</v>
      </c>
      <c r="G4" s="10">
        <v>56.2</v>
      </c>
      <c r="H4" s="10"/>
      <c r="I4" s="10">
        <v>56.2</v>
      </c>
      <c r="J4" s="10">
        <f t="shared" si="0"/>
        <v>33.72</v>
      </c>
      <c r="K4" s="11">
        <v>83.84</v>
      </c>
      <c r="L4" s="10">
        <f t="shared" si="1"/>
        <v>33.536</v>
      </c>
      <c r="M4" s="10">
        <f t="shared" si="2"/>
        <v>67.256</v>
      </c>
      <c r="N4" s="7">
        <v>2</v>
      </c>
    </row>
    <row r="5" spans="1:14" s="8" customFormat="1" ht="41.25" customHeight="1">
      <c r="A5" s="9">
        <v>3</v>
      </c>
      <c r="B5" s="9" t="s">
        <v>25</v>
      </c>
      <c r="C5" s="9" t="s">
        <v>16</v>
      </c>
      <c r="D5" s="9" t="s">
        <v>22</v>
      </c>
      <c r="E5" s="9" t="s">
        <v>26</v>
      </c>
      <c r="F5" s="9" t="s">
        <v>27</v>
      </c>
      <c r="G5" s="10">
        <v>65.5</v>
      </c>
      <c r="H5" s="10"/>
      <c r="I5" s="10">
        <v>65.5</v>
      </c>
      <c r="J5" s="10">
        <f t="shared" si="0"/>
        <v>39.3</v>
      </c>
      <c r="K5" s="11">
        <v>83.24</v>
      </c>
      <c r="L5" s="10">
        <f t="shared" si="1"/>
        <v>33.296</v>
      </c>
      <c r="M5" s="10">
        <f t="shared" si="2"/>
        <v>72.596</v>
      </c>
      <c r="N5" s="7">
        <v>2</v>
      </c>
    </row>
    <row r="6" spans="1:14" s="8" customFormat="1" ht="41.25" customHeight="1">
      <c r="A6" s="9">
        <v>4</v>
      </c>
      <c r="B6" s="9" t="s">
        <v>28</v>
      </c>
      <c r="C6" s="9" t="s">
        <v>21</v>
      </c>
      <c r="D6" s="9" t="s">
        <v>22</v>
      </c>
      <c r="E6" s="9" t="s">
        <v>29</v>
      </c>
      <c r="F6" s="9" t="s">
        <v>30</v>
      </c>
      <c r="G6" s="10">
        <v>61</v>
      </c>
      <c r="H6" s="10"/>
      <c r="I6" s="10">
        <v>61</v>
      </c>
      <c r="J6" s="10">
        <f t="shared" si="0"/>
        <v>36.6</v>
      </c>
      <c r="K6" s="11">
        <v>81.96</v>
      </c>
      <c r="L6" s="10">
        <f t="shared" si="1"/>
        <v>32.784</v>
      </c>
      <c r="M6" s="10">
        <f t="shared" si="2"/>
        <v>69.384</v>
      </c>
      <c r="N6" s="7">
        <v>2</v>
      </c>
    </row>
    <row r="7" spans="1:14" s="8" customFormat="1" ht="41.25" customHeight="1">
      <c r="A7" s="9">
        <v>5</v>
      </c>
      <c r="B7" s="9" t="s">
        <v>31</v>
      </c>
      <c r="C7" s="9" t="s">
        <v>16</v>
      </c>
      <c r="D7" s="9" t="s">
        <v>32</v>
      </c>
      <c r="E7" s="9" t="s">
        <v>33</v>
      </c>
      <c r="F7" s="9" t="s">
        <v>34</v>
      </c>
      <c r="G7" s="10">
        <v>59.6</v>
      </c>
      <c r="H7" s="10"/>
      <c r="I7" s="10">
        <v>59.6</v>
      </c>
      <c r="J7" s="10">
        <f t="shared" si="0"/>
        <v>35.76</v>
      </c>
      <c r="K7" s="11">
        <v>81.4</v>
      </c>
      <c r="L7" s="10">
        <f t="shared" si="1"/>
        <v>32.56</v>
      </c>
      <c r="M7" s="10">
        <f t="shared" si="2"/>
        <v>68.32</v>
      </c>
      <c r="N7" s="7">
        <v>11</v>
      </c>
    </row>
    <row r="8" spans="1:14" s="8" customFormat="1" ht="41.25" customHeight="1">
      <c r="A8" s="9">
        <v>6</v>
      </c>
      <c r="B8" s="9" t="s">
        <v>35</v>
      </c>
      <c r="C8" s="9" t="s">
        <v>16</v>
      </c>
      <c r="D8" s="9" t="s">
        <v>32</v>
      </c>
      <c r="E8" s="9" t="s">
        <v>33</v>
      </c>
      <c r="F8" s="9" t="s">
        <v>36</v>
      </c>
      <c r="G8" s="10">
        <v>57.8</v>
      </c>
      <c r="H8" s="10"/>
      <c r="I8" s="10">
        <v>57.8</v>
      </c>
      <c r="J8" s="10">
        <f t="shared" si="0"/>
        <v>34.68</v>
      </c>
      <c r="K8" s="11">
        <v>83.5</v>
      </c>
      <c r="L8" s="10">
        <f t="shared" si="1"/>
        <v>33.4</v>
      </c>
      <c r="M8" s="10">
        <f t="shared" si="2"/>
        <v>68.08</v>
      </c>
      <c r="N8" s="7">
        <v>12</v>
      </c>
    </row>
  </sheetData>
  <sheetProtection/>
  <mergeCells count="1">
    <mergeCell ref="A1:N1"/>
  </mergeCells>
  <printOptions/>
  <pageMargins left="0.5905511811023623" right="0.5905511811023623"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2021-06-08T08:33:19Z</cp:lastPrinted>
  <dcterms:created xsi:type="dcterms:W3CDTF">2021-01-04T07:38:12Z</dcterms:created>
  <dcterms:modified xsi:type="dcterms:W3CDTF">2021-06-08T08:34:28Z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