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文秘" sheetId="1" r:id="rId1"/>
    <sheet name="财务" sheetId="2" r:id="rId2"/>
    <sheet name="信息技术" sheetId="3" r:id="rId3"/>
    <sheet name="Sheet2" sheetId="4" r:id="rId4"/>
  </sheets>
  <definedNames>
    <definedName name="_xlnm.Print_Titles" localSheetId="0">'文秘'!$2:$2</definedName>
    <definedName name="_xlnm.Print_Titles" localSheetId="2">'信息技术'!$2:$2</definedName>
    <definedName name="_xlnm.Print_Titles" localSheetId="1">'财务'!$2:$2</definedName>
  </definedNames>
  <calcPr fullCalcOnLoad="1"/>
</workbook>
</file>

<file path=xl/sharedStrings.xml><?xml version="1.0" encoding="utf-8"?>
<sst xmlns="http://schemas.openxmlformats.org/spreadsheetml/2006/main" count="69" uniqueCount="20">
  <si>
    <t>凉山州政务服务管理局
2021年公开考调所属事业单位工作人员总成绩及岗位排名表
（文秘及政府采购岗位）</t>
  </si>
  <si>
    <t>序号</t>
  </si>
  <si>
    <t>报考岗位</t>
  </si>
  <si>
    <t>准考证号</t>
  </si>
  <si>
    <t>笔试成绩</t>
  </si>
  <si>
    <t>笔试折合成绩</t>
  </si>
  <si>
    <t>笔试
排名</t>
  </si>
  <si>
    <t>面试
成绩</t>
  </si>
  <si>
    <t>面试折合成绩</t>
  </si>
  <si>
    <t>面试排名</t>
  </si>
  <si>
    <t>总成绩</t>
  </si>
  <si>
    <t>岗位
排名</t>
  </si>
  <si>
    <t>是否进入体检</t>
  </si>
  <si>
    <t>文秘及政府采购岗位</t>
  </si>
  <si>
    <t>是</t>
  </si>
  <si>
    <t>否</t>
  </si>
  <si>
    <t>凉山州政务服务管理局
2021年公开考调所属事业单位工作人员总成绩及岗位排名表
（财务岗位）</t>
  </si>
  <si>
    <t>财务岗位</t>
  </si>
  <si>
    <t>凉山州政务服务管理局
2021年公开考调所属事业单位工作人员总成绩及岗位排名表
（信息技术岗位）</t>
  </si>
  <si>
    <t>信息技术岗位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</si>
</sst>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77" fontId="4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.25390625" style="2" customWidth="1"/>
    <col min="2" max="2" width="17.75390625" style="3" customWidth="1"/>
    <col min="3" max="3" width="17.875" style="2" customWidth="1"/>
    <col min="4" max="4" width="9.50390625" style="2" customWidth="1"/>
    <col min="5" max="5" width="7.25390625" style="2" customWidth="1"/>
    <col min="6" max="6" width="6.125" style="2" customWidth="1"/>
    <col min="7" max="7" width="7.50390625" style="2" customWidth="1"/>
    <col min="8" max="8" width="10.00390625" style="2" customWidth="1"/>
    <col min="9" max="9" width="8.25390625" style="2" customWidth="1"/>
    <col min="10" max="10" width="7.25390625" style="2" customWidth="1"/>
    <col min="11" max="11" width="5.625" style="2" customWidth="1"/>
    <col min="12" max="12" width="12.50390625" style="4" customWidth="1"/>
    <col min="13" max="16384" width="9.00390625" style="2" customWidth="1"/>
  </cols>
  <sheetData>
    <row r="1" spans="1:12" ht="6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9.5" customHeight="1">
      <c r="A3" s="17">
        <v>1</v>
      </c>
      <c r="B3" s="11" t="s">
        <v>13</v>
      </c>
      <c r="C3" s="18">
        <v>202105290109</v>
      </c>
      <c r="D3" s="19">
        <v>71.75</v>
      </c>
      <c r="E3" s="14">
        <f>D3*0.6</f>
        <v>43.05</v>
      </c>
      <c r="F3" s="15">
        <v>1</v>
      </c>
      <c r="G3" s="14">
        <v>71</v>
      </c>
      <c r="H3" s="14">
        <f>G3*0.4</f>
        <v>28.400000000000002</v>
      </c>
      <c r="I3" s="16">
        <v>7</v>
      </c>
      <c r="J3" s="14">
        <f>E3+H3</f>
        <v>71.45</v>
      </c>
      <c r="K3" s="15">
        <v>2</v>
      </c>
      <c r="L3" s="15" t="s">
        <v>14</v>
      </c>
    </row>
    <row r="4" spans="1:12" ht="19.5" customHeight="1">
      <c r="A4" s="20">
        <v>2</v>
      </c>
      <c r="B4" s="11" t="s">
        <v>13</v>
      </c>
      <c r="C4" s="18">
        <v>202105290111</v>
      </c>
      <c r="D4" s="19">
        <v>70.5</v>
      </c>
      <c r="E4" s="14">
        <f aca="true" t="shared" si="0" ref="E4:E11">D4*0.6</f>
        <v>42.3</v>
      </c>
      <c r="F4" s="15">
        <v>2</v>
      </c>
      <c r="G4" s="14">
        <v>77.8</v>
      </c>
      <c r="H4" s="14">
        <f aca="true" t="shared" si="1" ref="H4:H11">G4*0.4</f>
        <v>31.12</v>
      </c>
      <c r="I4" s="16">
        <v>2</v>
      </c>
      <c r="J4" s="14">
        <f aca="true" t="shared" si="2" ref="J4:J11">E4+H4</f>
        <v>73.42</v>
      </c>
      <c r="K4" s="15">
        <v>1</v>
      </c>
      <c r="L4" s="15" t="s">
        <v>14</v>
      </c>
    </row>
    <row r="5" spans="1:12" ht="19.5" customHeight="1">
      <c r="A5" s="17">
        <v>3</v>
      </c>
      <c r="B5" s="11" t="s">
        <v>13</v>
      </c>
      <c r="C5" s="18">
        <v>202105290214</v>
      </c>
      <c r="D5" s="19">
        <v>65.5</v>
      </c>
      <c r="E5" s="14">
        <f t="shared" si="0"/>
        <v>39.3</v>
      </c>
      <c r="F5" s="15">
        <v>3</v>
      </c>
      <c r="G5" s="14">
        <v>73</v>
      </c>
      <c r="H5" s="14">
        <f t="shared" si="1"/>
        <v>29.200000000000003</v>
      </c>
      <c r="I5" s="16">
        <v>5</v>
      </c>
      <c r="J5" s="14">
        <f t="shared" si="2"/>
        <v>68.5</v>
      </c>
      <c r="K5" s="15">
        <v>5</v>
      </c>
      <c r="L5" s="15" t="s">
        <v>15</v>
      </c>
    </row>
    <row r="6" spans="1:12" ht="19.5" customHeight="1">
      <c r="A6" s="17">
        <v>4</v>
      </c>
      <c r="B6" s="11" t="s">
        <v>13</v>
      </c>
      <c r="C6" s="18">
        <v>202105290122</v>
      </c>
      <c r="D6" s="19">
        <v>65.25</v>
      </c>
      <c r="E6" s="14">
        <f t="shared" si="0"/>
        <v>39.15</v>
      </c>
      <c r="F6" s="15">
        <v>4</v>
      </c>
      <c r="G6" s="14">
        <v>72.8</v>
      </c>
      <c r="H6" s="14">
        <f t="shared" si="1"/>
        <v>29.12</v>
      </c>
      <c r="I6" s="16">
        <v>6</v>
      </c>
      <c r="J6" s="14">
        <f t="shared" si="2"/>
        <v>68.27</v>
      </c>
      <c r="K6" s="15">
        <v>6</v>
      </c>
      <c r="L6" s="15" t="s">
        <v>15</v>
      </c>
    </row>
    <row r="7" spans="1:12" ht="19.5" customHeight="1">
      <c r="A7" s="17">
        <v>5</v>
      </c>
      <c r="B7" s="11" t="s">
        <v>13</v>
      </c>
      <c r="C7" s="18">
        <v>202105290104</v>
      </c>
      <c r="D7" s="19">
        <v>64.5</v>
      </c>
      <c r="E7" s="14">
        <f t="shared" si="0"/>
        <v>38.699999999999996</v>
      </c>
      <c r="F7" s="15">
        <v>5</v>
      </c>
      <c r="G7" s="14">
        <v>76.1</v>
      </c>
      <c r="H7" s="14">
        <f t="shared" si="1"/>
        <v>30.439999999999998</v>
      </c>
      <c r="I7" s="16">
        <v>3</v>
      </c>
      <c r="J7" s="14">
        <f t="shared" si="2"/>
        <v>69.13999999999999</v>
      </c>
      <c r="K7" s="15">
        <v>4</v>
      </c>
      <c r="L7" s="15" t="s">
        <v>14</v>
      </c>
    </row>
    <row r="8" spans="1:12" ht="19.5" customHeight="1">
      <c r="A8" s="17">
        <v>6</v>
      </c>
      <c r="B8" s="11" t="s">
        <v>13</v>
      </c>
      <c r="C8" s="18">
        <v>202105290205</v>
      </c>
      <c r="D8" s="19">
        <v>63.75</v>
      </c>
      <c r="E8" s="14">
        <f t="shared" si="0"/>
        <v>38.25</v>
      </c>
      <c r="F8" s="15">
        <v>6</v>
      </c>
      <c r="G8" s="14">
        <v>60</v>
      </c>
      <c r="H8" s="14">
        <f t="shared" si="1"/>
        <v>24</v>
      </c>
      <c r="I8" s="16">
        <v>9</v>
      </c>
      <c r="J8" s="14">
        <f t="shared" si="2"/>
        <v>62.25</v>
      </c>
      <c r="K8" s="15">
        <v>9</v>
      </c>
      <c r="L8" s="15" t="s">
        <v>15</v>
      </c>
    </row>
    <row r="9" spans="1:12" ht="19.5" customHeight="1">
      <c r="A9" s="17">
        <v>7</v>
      </c>
      <c r="B9" s="11" t="s">
        <v>13</v>
      </c>
      <c r="C9" s="18">
        <v>202105290115</v>
      </c>
      <c r="D9" s="19">
        <v>63.5</v>
      </c>
      <c r="E9" s="14">
        <f t="shared" si="0"/>
        <v>38.1</v>
      </c>
      <c r="F9" s="15">
        <v>7</v>
      </c>
      <c r="G9" s="14">
        <v>73.1</v>
      </c>
      <c r="H9" s="14">
        <f t="shared" si="1"/>
        <v>29.24</v>
      </c>
      <c r="I9" s="16">
        <v>4</v>
      </c>
      <c r="J9" s="14">
        <f t="shared" si="2"/>
        <v>67.34</v>
      </c>
      <c r="K9" s="15">
        <v>7</v>
      </c>
      <c r="L9" s="15" t="s">
        <v>15</v>
      </c>
    </row>
    <row r="10" spans="1:12" ht="19.5" customHeight="1">
      <c r="A10" s="17">
        <v>8</v>
      </c>
      <c r="B10" s="11" t="s">
        <v>13</v>
      </c>
      <c r="C10" s="18">
        <v>202105290202</v>
      </c>
      <c r="D10" s="19">
        <v>63.5</v>
      </c>
      <c r="E10" s="14">
        <f t="shared" si="0"/>
        <v>38.1</v>
      </c>
      <c r="F10" s="15">
        <v>7</v>
      </c>
      <c r="G10" s="14">
        <v>81</v>
      </c>
      <c r="H10" s="14">
        <f t="shared" si="1"/>
        <v>32.4</v>
      </c>
      <c r="I10" s="16">
        <v>1</v>
      </c>
      <c r="J10" s="14">
        <f t="shared" si="2"/>
        <v>70.5</v>
      </c>
      <c r="K10" s="15">
        <v>3</v>
      </c>
      <c r="L10" s="15" t="s">
        <v>14</v>
      </c>
    </row>
    <row r="11" spans="1:12" ht="19.5" customHeight="1">
      <c r="A11" s="17">
        <v>9</v>
      </c>
      <c r="B11" s="11" t="s">
        <v>13</v>
      </c>
      <c r="C11" s="18">
        <v>202105290123</v>
      </c>
      <c r="D11" s="19">
        <v>63</v>
      </c>
      <c r="E11" s="14">
        <f t="shared" si="0"/>
        <v>37.8</v>
      </c>
      <c r="F11" s="15">
        <v>9</v>
      </c>
      <c r="G11" s="14">
        <v>70.6</v>
      </c>
      <c r="H11" s="14">
        <f t="shared" si="1"/>
        <v>28.24</v>
      </c>
      <c r="I11" s="16">
        <v>8</v>
      </c>
      <c r="J11" s="14">
        <f t="shared" si="2"/>
        <v>66.03999999999999</v>
      </c>
      <c r="K11" s="15">
        <v>8</v>
      </c>
      <c r="L11" s="15" t="s">
        <v>15</v>
      </c>
    </row>
    <row r="12" spans="1:12" ht="19.5" customHeight="1">
      <c r="A12" s="15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9.5" customHeight="1">
      <c r="A13" s="15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9.5" customHeight="1">
      <c r="A14" s="15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9.5" customHeight="1">
      <c r="A15" s="15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9.5" customHeight="1">
      <c r="A17" s="15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9.5" customHeight="1">
      <c r="A18" s="15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sheetProtection/>
  <mergeCells count="1">
    <mergeCell ref="A1:L1"/>
  </mergeCells>
  <printOptions/>
  <pageMargins left="0.03937007874015748" right="0.03937007874015748" top="0.3937007874015748" bottom="0.3937007874015748" header="0.5118110236220472" footer="0.1574803149606299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26" sqref="F26"/>
    </sheetView>
  </sheetViews>
  <sheetFormatPr defaultColWidth="9.00390625" defaultRowHeight="14.25"/>
  <cols>
    <col min="1" max="1" width="3.25390625" style="2" customWidth="1"/>
    <col min="2" max="2" width="12.75390625" style="3" customWidth="1"/>
    <col min="3" max="3" width="18.375" style="2" customWidth="1"/>
    <col min="4" max="4" width="8.75390625" style="2" customWidth="1"/>
    <col min="5" max="5" width="8.00390625" style="2" customWidth="1"/>
    <col min="6" max="6" width="7.125" style="2" customWidth="1"/>
    <col min="7" max="7" width="7.625" style="2" customWidth="1"/>
    <col min="8" max="9" width="9.375" style="2" customWidth="1"/>
    <col min="10" max="10" width="7.625" style="2" customWidth="1"/>
    <col min="11" max="11" width="5.625" style="2" customWidth="1"/>
    <col min="12" max="12" width="12.625" style="4" customWidth="1"/>
    <col min="13" max="253" width="9.00390625" style="2" customWidth="1"/>
  </cols>
  <sheetData>
    <row r="1" spans="1:12" ht="69.7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9.5" customHeight="1">
      <c r="A3" s="10">
        <v>1</v>
      </c>
      <c r="B3" s="11" t="s">
        <v>17</v>
      </c>
      <c r="C3" s="12">
        <v>202105290223</v>
      </c>
      <c r="D3" s="13">
        <v>55.75</v>
      </c>
      <c r="E3" s="15">
        <f>D3*0.6</f>
        <v>33.449999999999996</v>
      </c>
      <c r="F3" s="15">
        <v>1</v>
      </c>
      <c r="G3" s="14">
        <v>75</v>
      </c>
      <c r="H3" s="14">
        <f>G3*0.4</f>
        <v>30</v>
      </c>
      <c r="I3" s="16">
        <v>1</v>
      </c>
      <c r="J3" s="14">
        <f>E3+H3</f>
        <v>63.449999999999996</v>
      </c>
      <c r="K3" s="15">
        <v>1</v>
      </c>
      <c r="L3" s="15" t="s">
        <v>14</v>
      </c>
    </row>
    <row r="4" spans="1:12" ht="19.5" customHeight="1">
      <c r="A4" s="10">
        <v>2</v>
      </c>
      <c r="B4" s="11" t="s">
        <v>17</v>
      </c>
      <c r="C4" s="12">
        <v>202105290224</v>
      </c>
      <c r="D4" s="13">
        <v>47.25</v>
      </c>
      <c r="E4" s="15">
        <f>D4*0.6</f>
        <v>28.349999999999998</v>
      </c>
      <c r="F4" s="15">
        <v>2</v>
      </c>
      <c r="G4" s="14">
        <v>69</v>
      </c>
      <c r="H4" s="14">
        <f>G4*0.4</f>
        <v>27.6</v>
      </c>
      <c r="I4" s="16">
        <v>2</v>
      </c>
      <c r="J4" s="14">
        <f>E4+H4</f>
        <v>55.95</v>
      </c>
      <c r="K4" s="15">
        <v>2</v>
      </c>
      <c r="L4" s="15" t="s">
        <v>14</v>
      </c>
    </row>
    <row r="5" spans="1:12" ht="19.5" customHeight="1">
      <c r="A5" s="10">
        <v>3</v>
      </c>
      <c r="B5" s="11" t="s">
        <v>17</v>
      </c>
      <c r="C5" s="12">
        <v>202105290221</v>
      </c>
      <c r="D5" s="13">
        <v>40.75</v>
      </c>
      <c r="E5" s="15">
        <f>D5*0.6</f>
        <v>24.45</v>
      </c>
      <c r="F5" s="15">
        <v>3</v>
      </c>
      <c r="G5" s="14">
        <v>68.9</v>
      </c>
      <c r="H5" s="14">
        <f>G5*0.4</f>
        <v>27.560000000000002</v>
      </c>
      <c r="I5" s="16">
        <v>3</v>
      </c>
      <c r="J5" s="14">
        <f>E5+H5</f>
        <v>52.010000000000005</v>
      </c>
      <c r="K5" s="15">
        <v>3</v>
      </c>
      <c r="L5" s="15" t="s">
        <v>15</v>
      </c>
    </row>
    <row r="6" spans="1:12" ht="19.5" customHeight="1">
      <c r="A6" s="15"/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9.5" customHeight="1">
      <c r="A7" s="15"/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9.5" customHeight="1">
      <c r="A8" s="15"/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9.5" customHeight="1">
      <c r="A9" s="15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9.5" customHeight="1">
      <c r="A10" s="15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9.5" customHeight="1">
      <c r="A11" s="15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9.5" customHeight="1">
      <c r="A12" s="15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9.5" customHeight="1">
      <c r="A13" s="15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9.5" customHeight="1">
      <c r="A14" s="15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9.5" customHeight="1">
      <c r="A15" s="15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9.5" customHeight="1">
      <c r="A17" s="15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9.5" customHeight="1">
      <c r="A18" s="15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sheetProtection/>
  <mergeCells count="1">
    <mergeCell ref="A1:L1"/>
  </mergeCells>
  <printOptions/>
  <pageMargins left="0.03937007874015748" right="0.03937007874015748" top="0.3937007874015748" bottom="0.3937007874015748" header="0.5118110236220472" footer="0.1574803149606299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15" sqref="N15"/>
    </sheetView>
  </sheetViews>
  <sheetFormatPr defaultColWidth="9.00390625" defaultRowHeight="14.25"/>
  <cols>
    <col min="1" max="1" width="3.25390625" style="2" customWidth="1"/>
    <col min="2" max="2" width="12.75390625" style="3" customWidth="1"/>
    <col min="3" max="3" width="16.125" style="2" customWidth="1"/>
    <col min="4" max="4" width="11.625" style="2" customWidth="1"/>
    <col min="5" max="5" width="9.00390625" style="2" customWidth="1"/>
    <col min="6" max="6" width="4.50390625" style="2" customWidth="1"/>
    <col min="7" max="7" width="7.375" style="2" customWidth="1"/>
    <col min="8" max="8" width="7.625" style="2" customWidth="1"/>
    <col min="9" max="9" width="6.125" style="2" customWidth="1"/>
    <col min="10" max="10" width="7.25390625" style="2" customWidth="1"/>
    <col min="11" max="11" width="5.625" style="2" customWidth="1"/>
    <col min="12" max="12" width="11.875" style="4" customWidth="1"/>
    <col min="13" max="253" width="9.00390625" style="2" customWidth="1"/>
  </cols>
  <sheetData>
    <row r="1" spans="1:12" ht="69.7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9.5" customHeight="1">
      <c r="A3" s="10">
        <v>1</v>
      </c>
      <c r="B3" s="11" t="s">
        <v>19</v>
      </c>
      <c r="C3" s="12">
        <v>202105290215</v>
      </c>
      <c r="D3" s="13">
        <v>66.5</v>
      </c>
      <c r="E3" s="14">
        <f>D3*0.6</f>
        <v>39.9</v>
      </c>
      <c r="F3" s="15">
        <v>1</v>
      </c>
      <c r="G3" s="14">
        <v>67.2</v>
      </c>
      <c r="H3" s="14">
        <f>G3*0.4</f>
        <v>26.880000000000003</v>
      </c>
      <c r="I3" s="15">
        <v>3</v>
      </c>
      <c r="J3" s="14">
        <f>E3+H3</f>
        <v>66.78</v>
      </c>
      <c r="K3" s="15">
        <v>1</v>
      </c>
      <c r="L3" s="15" t="s">
        <v>14</v>
      </c>
    </row>
    <row r="4" spans="1:12" ht="19.5" customHeight="1">
      <c r="A4" s="10">
        <v>2</v>
      </c>
      <c r="B4" s="11" t="s">
        <v>19</v>
      </c>
      <c r="C4" s="12">
        <v>202105290220</v>
      </c>
      <c r="D4" s="13">
        <v>57.5</v>
      </c>
      <c r="E4" s="14">
        <f>D4*0.6</f>
        <v>34.5</v>
      </c>
      <c r="F4" s="15">
        <v>2</v>
      </c>
      <c r="G4" s="14">
        <v>73.3</v>
      </c>
      <c r="H4" s="14">
        <f>G4*0.4</f>
        <v>29.32</v>
      </c>
      <c r="I4" s="15">
        <v>2</v>
      </c>
      <c r="J4" s="14">
        <f>E4+H4</f>
        <v>63.82</v>
      </c>
      <c r="K4" s="15">
        <v>2</v>
      </c>
      <c r="L4" s="15" t="s">
        <v>14</v>
      </c>
    </row>
    <row r="5" spans="1:12" ht="19.5" customHeight="1">
      <c r="A5" s="10">
        <v>3</v>
      </c>
      <c r="B5" s="11" t="s">
        <v>19</v>
      </c>
      <c r="C5" s="12">
        <v>202105290217</v>
      </c>
      <c r="D5" s="13">
        <v>56.25</v>
      </c>
      <c r="E5" s="14">
        <f>D5*0.6</f>
        <v>33.75</v>
      </c>
      <c r="F5" s="15">
        <v>3</v>
      </c>
      <c r="G5" s="14">
        <v>73.4</v>
      </c>
      <c r="H5" s="14">
        <f>G5*0.4</f>
        <v>29.360000000000003</v>
      </c>
      <c r="I5" s="15">
        <v>1</v>
      </c>
      <c r="J5" s="14">
        <f>E5+H5</f>
        <v>63.11</v>
      </c>
      <c r="K5" s="15">
        <v>3</v>
      </c>
      <c r="L5" s="15" t="s">
        <v>15</v>
      </c>
    </row>
    <row r="6" spans="1:12" ht="19.5" customHeight="1">
      <c r="A6" s="15"/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9.5" customHeight="1">
      <c r="A7" s="15"/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9.5" customHeight="1">
      <c r="A8" s="15"/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9.5" customHeight="1">
      <c r="A9" s="15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9.5" customHeight="1">
      <c r="A10" s="15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9.5" customHeight="1">
      <c r="A11" s="15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9.5" customHeight="1">
      <c r="A12" s="15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9.5" customHeight="1">
      <c r="A13" s="15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9.5" customHeight="1">
      <c r="A14" s="15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9.5" customHeight="1">
      <c r="A15" s="15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9.5" customHeight="1">
      <c r="A17" s="15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9.5" customHeight="1">
      <c r="A18" s="15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9.5" customHeight="1">
      <c r="A19" s="15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9.5" customHeight="1">
      <c r="A20" s="15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sheetProtection/>
  <mergeCells count="1">
    <mergeCell ref="A1:L1"/>
  </mergeCells>
  <printOptions/>
  <pageMargins left="0.03937007874015748" right="0.03937007874015748" top="0.3937007874015748" bottom="0.3937007874015748" header="0.5118110236220472" footer="0.15748031496062992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晴天</cp:lastModifiedBy>
  <cp:lastPrinted>2014-12-12T08:58:03Z</cp:lastPrinted>
  <dcterms:created xsi:type="dcterms:W3CDTF">1996-12-17T01:32:42Z</dcterms:created>
  <dcterms:modified xsi:type="dcterms:W3CDTF">2021-06-11T01:22:08Z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020F7DF63E6645C88D8717E2F6406557</vt:lpwstr>
  </property>
  <property fmtid="{D5CDD505-2E9C-101B-9397-08002B2CF9AE}" pid="4" name="KSOProductBuildV">
    <vt:lpwstr>2052-11.1.0.10495</vt:lpwstr>
  </property>
</Properties>
</file>