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1" sheetId="2" r:id="rId2"/>
  </sheets>
  <definedNames>
    <definedName name="_xlnm._FilterDatabase" localSheetId="0" hidden="1">'1'!$A$2:$O$10</definedName>
  </definedNames>
  <calcPr fullCalcOnLoad="1"/>
</workbook>
</file>

<file path=xl/sharedStrings.xml><?xml version="1.0" encoding="utf-8"?>
<sst xmlns="http://schemas.openxmlformats.org/spreadsheetml/2006/main" count="59" uniqueCount="41">
  <si>
    <t>凉山州人事考试中心及凉山州农民工服务保障中心
2021年公开考试招聘工作人员总成绩排名及进入体检人员名单</t>
  </si>
  <si>
    <t>序号</t>
  </si>
  <si>
    <t>姓名</t>
  </si>
  <si>
    <t>准考证号</t>
  </si>
  <si>
    <t>报考单位</t>
  </si>
  <si>
    <t>报考岗位</t>
  </si>
  <si>
    <t>岗位编码</t>
  </si>
  <si>
    <t>笔试
成绩</t>
  </si>
  <si>
    <t>政策性加分</t>
  </si>
  <si>
    <t>笔试总成绩</t>
  </si>
  <si>
    <t>面试
成绩</t>
  </si>
  <si>
    <t>面试折合成绩</t>
  </si>
  <si>
    <t>总成绩</t>
  </si>
  <si>
    <t>岗位
排名</t>
  </si>
  <si>
    <t>招聘
名额</t>
  </si>
  <si>
    <t>进入体检情况</t>
  </si>
  <si>
    <t>韩斌</t>
  </si>
  <si>
    <t>1519000301708</t>
  </si>
  <si>
    <t>凉山州人事考试中心</t>
  </si>
  <si>
    <t>综合管理</t>
  </si>
  <si>
    <t>1900060101</t>
  </si>
  <si>
    <t>进入
体检</t>
  </si>
  <si>
    <t>马璇</t>
  </si>
  <si>
    <t>1519000302419</t>
  </si>
  <si>
    <t>李俊辰</t>
  </si>
  <si>
    <t>1519000302430</t>
  </si>
  <si>
    <t>刘正刚</t>
  </si>
  <si>
    <t>1519000302904</t>
  </si>
  <si>
    <t>考务管理</t>
  </si>
  <si>
    <t>1900060102</t>
  </si>
  <si>
    <t>蒋祖璞</t>
  </si>
  <si>
    <t>1519000302916</t>
  </si>
  <si>
    <t>肖玲</t>
  </si>
  <si>
    <t>1519000302906</t>
  </si>
  <si>
    <t>钟媛</t>
  </si>
  <si>
    <t>1519000303025</t>
  </si>
  <si>
    <t>凉山州农民工服务保障中心</t>
  </si>
  <si>
    <t>信息管理</t>
  </si>
  <si>
    <t>1900060201</t>
  </si>
  <si>
    <t>尹艺</t>
  </si>
  <si>
    <t>1519000303103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</si>
</sst>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1">
      <selection activeCell="Q9" sqref="Q9"/>
    </sheetView>
  </sheetViews>
  <sheetFormatPr defaultColWidth="9.00390625" defaultRowHeight="12.75"/>
  <cols>
    <col min="1" max="1" width="3.140625" style="0" customWidth="1"/>
    <col min="2" max="2" width="7.00390625" style="0" customWidth="1"/>
    <col min="3" max="3" width="15.421875" style="0" customWidth="1"/>
    <col min="4" max="4" width="23.7109375" style="0" customWidth="1"/>
    <col min="5" max="5" width="8.8515625" style="2" customWidth="1"/>
    <col min="6" max="6" width="11.57421875" style="0" customWidth="1"/>
    <col min="7" max="7" width="6.57421875" style="0" customWidth="1"/>
    <col min="8" max="8" width="7.421875" style="0" customWidth="1"/>
    <col min="9" max="9" width="6.57421875" style="0" customWidth="1"/>
    <col min="10" max="10" width="6.28125" style="3" customWidth="1"/>
    <col min="11" max="11" width="6.8515625" style="4" customWidth="1"/>
    <col min="12" max="12" width="8.57421875" style="4" customWidth="1"/>
    <col min="13" max="13" width="5.00390625" style="4" customWidth="1"/>
    <col min="14" max="14" width="4.8515625" style="4" customWidth="1"/>
    <col min="15" max="15" width="7.57421875" style="0" customWidth="1"/>
  </cols>
  <sheetData>
    <row r="1" spans="1:15" s="1" customFormat="1" ht="57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2"/>
      <c r="K1" s="12"/>
      <c r="L1" s="12"/>
      <c r="M1" s="12"/>
      <c r="N1" s="12"/>
      <c r="O1" s="6"/>
    </row>
    <row r="2" spans="1:15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ht="30" customHeight="1">
      <c r="A3" s="8">
        <v>1</v>
      </c>
      <c r="B3" s="9" t="s">
        <v>16</v>
      </c>
      <c r="C3" s="10" t="s">
        <v>17</v>
      </c>
      <c r="D3" s="10" t="s">
        <v>18</v>
      </c>
      <c r="E3" s="11" t="s">
        <v>19</v>
      </c>
      <c r="F3" s="10" t="s">
        <v>20</v>
      </c>
      <c r="G3" s="8">
        <v>69.6</v>
      </c>
      <c r="H3" s="8"/>
      <c r="I3" s="8">
        <f aca="true" t="shared" si="0" ref="I3:I10">(G3+H3)*0.5</f>
        <v>34.8</v>
      </c>
      <c r="J3" s="13">
        <v>79.6</v>
      </c>
      <c r="K3" s="13">
        <f aca="true" t="shared" si="1" ref="K3:K10">J3*0.5</f>
        <v>39.8</v>
      </c>
      <c r="L3" s="13">
        <f aca="true" t="shared" si="2" ref="L3:L10">I3+K3</f>
        <v>74.6</v>
      </c>
      <c r="M3" s="13">
        <v>1</v>
      </c>
      <c r="N3" s="14">
        <v>1</v>
      </c>
      <c r="O3" s="7" t="s">
        <v>21</v>
      </c>
    </row>
    <row r="4" spans="1:18" ht="30" customHeight="1">
      <c r="A4" s="8">
        <v>3</v>
      </c>
      <c r="B4" s="9" t="s">
        <v>22</v>
      </c>
      <c r="C4" s="10" t="s">
        <v>23</v>
      </c>
      <c r="D4" s="10" t="s">
        <v>18</v>
      </c>
      <c r="E4" s="11" t="s">
        <v>19</v>
      </c>
      <c r="F4" s="10" t="s">
        <v>20</v>
      </c>
      <c r="G4" s="8">
        <v>68.6</v>
      </c>
      <c r="H4" s="8">
        <v>1</v>
      </c>
      <c r="I4" s="8">
        <f t="shared" si="0"/>
        <v>34.8</v>
      </c>
      <c r="J4" s="13">
        <v>78.2</v>
      </c>
      <c r="K4" s="13">
        <f t="shared" si="1"/>
        <v>39.1</v>
      </c>
      <c r="L4" s="13">
        <f t="shared" si="2"/>
        <v>73.9</v>
      </c>
      <c r="M4" s="13">
        <v>2</v>
      </c>
      <c r="N4" s="15"/>
      <c r="O4" s="10"/>
      <c r="R4" s="18"/>
    </row>
    <row r="5" spans="1:15" ht="30" customHeight="1">
      <c r="A5" s="8">
        <v>2</v>
      </c>
      <c r="B5" s="9" t="s">
        <v>24</v>
      </c>
      <c r="C5" s="10" t="s">
        <v>25</v>
      </c>
      <c r="D5" s="10" t="s">
        <v>18</v>
      </c>
      <c r="E5" s="11" t="s">
        <v>19</v>
      </c>
      <c r="F5" s="10" t="s">
        <v>20</v>
      </c>
      <c r="G5" s="8">
        <v>74.8</v>
      </c>
      <c r="H5" s="8"/>
      <c r="I5" s="8">
        <f t="shared" si="0"/>
        <v>37.4</v>
      </c>
      <c r="J5" s="13">
        <v>72.8</v>
      </c>
      <c r="K5" s="13">
        <f t="shared" si="1"/>
        <v>36.4</v>
      </c>
      <c r="L5" s="13">
        <f t="shared" si="2"/>
        <v>73.8</v>
      </c>
      <c r="M5" s="13">
        <v>3</v>
      </c>
      <c r="N5" s="16"/>
      <c r="O5" s="10"/>
    </row>
    <row r="6" spans="1:15" ht="30" customHeight="1">
      <c r="A6" s="8">
        <v>4</v>
      </c>
      <c r="B6" s="9" t="s">
        <v>26</v>
      </c>
      <c r="C6" s="10" t="s">
        <v>27</v>
      </c>
      <c r="D6" s="10" t="s">
        <v>18</v>
      </c>
      <c r="E6" s="11" t="s">
        <v>28</v>
      </c>
      <c r="F6" s="10" t="s">
        <v>29</v>
      </c>
      <c r="G6" s="8">
        <v>66.9</v>
      </c>
      <c r="H6" s="8"/>
      <c r="I6" s="8">
        <f t="shared" si="0"/>
        <v>33.45</v>
      </c>
      <c r="J6" s="13">
        <v>80.8</v>
      </c>
      <c r="K6" s="13">
        <f t="shared" si="1"/>
        <v>40.4</v>
      </c>
      <c r="L6" s="13">
        <f t="shared" si="2"/>
        <v>73.85</v>
      </c>
      <c r="M6" s="13">
        <v>1</v>
      </c>
      <c r="N6" s="17">
        <v>1</v>
      </c>
      <c r="O6" s="7" t="s">
        <v>21</v>
      </c>
    </row>
    <row r="7" spans="1:15" ht="30" customHeight="1">
      <c r="A7" s="8">
        <v>5</v>
      </c>
      <c r="B7" s="9" t="s">
        <v>30</v>
      </c>
      <c r="C7" s="10" t="s">
        <v>31</v>
      </c>
      <c r="D7" s="10" t="s">
        <v>18</v>
      </c>
      <c r="E7" s="11" t="s">
        <v>28</v>
      </c>
      <c r="F7" s="10" t="s">
        <v>29</v>
      </c>
      <c r="G7" s="8">
        <v>65.7</v>
      </c>
      <c r="H7" s="8"/>
      <c r="I7" s="8">
        <f t="shared" si="0"/>
        <v>32.85</v>
      </c>
      <c r="J7" s="13">
        <v>76.5</v>
      </c>
      <c r="K7" s="13">
        <f t="shared" si="1"/>
        <v>38.25</v>
      </c>
      <c r="L7" s="13">
        <f t="shared" si="2"/>
        <v>71.1</v>
      </c>
      <c r="M7" s="13">
        <v>2</v>
      </c>
      <c r="N7" s="17"/>
      <c r="O7" s="10"/>
    </row>
    <row r="8" spans="1:15" ht="30" customHeight="1">
      <c r="A8" s="8">
        <v>6</v>
      </c>
      <c r="B8" s="9" t="s">
        <v>32</v>
      </c>
      <c r="C8" s="10" t="s">
        <v>33</v>
      </c>
      <c r="D8" s="10" t="s">
        <v>18</v>
      </c>
      <c r="E8" s="11" t="s">
        <v>28</v>
      </c>
      <c r="F8" s="10" t="s">
        <v>29</v>
      </c>
      <c r="G8" s="8">
        <v>63.4</v>
      </c>
      <c r="H8" s="8"/>
      <c r="I8" s="8">
        <f t="shared" si="0"/>
        <v>31.7</v>
      </c>
      <c r="J8" s="17">
        <v>78.6</v>
      </c>
      <c r="K8" s="13">
        <f t="shared" si="1"/>
        <v>39.3</v>
      </c>
      <c r="L8" s="13">
        <f t="shared" si="2"/>
        <v>71</v>
      </c>
      <c r="M8" s="17">
        <v>3</v>
      </c>
      <c r="N8" s="17"/>
      <c r="O8" s="10"/>
    </row>
    <row r="9" spans="1:15" ht="30" customHeight="1">
      <c r="A9" s="8">
        <v>7</v>
      </c>
      <c r="B9" s="9" t="s">
        <v>34</v>
      </c>
      <c r="C9" s="10" t="s">
        <v>35</v>
      </c>
      <c r="D9" s="10" t="s">
        <v>36</v>
      </c>
      <c r="E9" s="11" t="s">
        <v>37</v>
      </c>
      <c r="F9" s="10" t="s">
        <v>38</v>
      </c>
      <c r="G9" s="8">
        <v>58.1</v>
      </c>
      <c r="H9" s="8"/>
      <c r="I9" s="8">
        <f t="shared" si="0"/>
        <v>29.05</v>
      </c>
      <c r="J9" s="17">
        <v>73.8</v>
      </c>
      <c r="K9" s="13">
        <f t="shared" si="1"/>
        <v>36.9</v>
      </c>
      <c r="L9" s="13">
        <f t="shared" si="2"/>
        <v>65.95</v>
      </c>
      <c r="M9" s="17">
        <v>1</v>
      </c>
      <c r="N9" s="14">
        <v>1</v>
      </c>
      <c r="O9" s="7" t="s">
        <v>21</v>
      </c>
    </row>
    <row r="10" spans="1:15" ht="30" customHeight="1">
      <c r="A10" s="8">
        <v>8</v>
      </c>
      <c r="B10" s="9" t="s">
        <v>39</v>
      </c>
      <c r="C10" s="10" t="s">
        <v>40</v>
      </c>
      <c r="D10" s="10" t="s">
        <v>36</v>
      </c>
      <c r="E10" s="11" t="s">
        <v>37</v>
      </c>
      <c r="F10" s="10" t="s">
        <v>38</v>
      </c>
      <c r="G10" s="8">
        <v>56.9</v>
      </c>
      <c r="H10" s="8"/>
      <c r="I10" s="8">
        <f t="shared" si="0"/>
        <v>28.45</v>
      </c>
      <c r="J10" s="17">
        <v>73.8</v>
      </c>
      <c r="K10" s="13">
        <f t="shared" si="1"/>
        <v>36.9</v>
      </c>
      <c r="L10" s="13">
        <f t="shared" si="2"/>
        <v>65.35</v>
      </c>
      <c r="M10" s="17">
        <v>2</v>
      </c>
      <c r="N10" s="16"/>
      <c r="O10" s="10"/>
    </row>
  </sheetData>
  <sheetProtection/>
  <autoFilter ref="A2:O10"/>
  <mergeCells count="4">
    <mergeCell ref="A1:O1"/>
    <mergeCell ref="N3:N5"/>
    <mergeCell ref="N6:N8"/>
    <mergeCell ref="N9:N10"/>
  </mergeCells>
  <printOptions/>
  <pageMargins left="0.11805555555555555" right="0.07847222222222222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尘繁</cp:lastModifiedBy>
  <dcterms:created xsi:type="dcterms:W3CDTF">2021-06-11T07:05:52Z</dcterms:created>
  <dcterms:modified xsi:type="dcterms:W3CDTF">2021-06-26T03:54:33Z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