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总成绩及体检名单" sheetId="6" r:id="rId1"/>
  </sheets>
  <definedNames>
    <definedName name="_xlnm._FilterDatabase" localSheetId="0" hidden="1">总成绩及体检名单!$A$2:$M$81</definedName>
    <definedName name="_xlnm.Print_Area" localSheetId="0">总成绩及体检名单!$A$1:$M$84</definedName>
    <definedName name="_xlnm.Print_Titles" localSheetId="0">总成绩及体检名单!$2:$2</definedName>
  </definedNames>
  <calcPr calcId="144525"/>
</workbook>
</file>

<file path=xl/calcChain.xml><?xml version="1.0" encoding="utf-8"?>
<calcChain xmlns="http://schemas.openxmlformats.org/spreadsheetml/2006/main">
  <c r="K81" i="6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K4"/>
  <c r="J4"/>
  <c r="K3"/>
  <c r="J3"/>
</calcChain>
</file>

<file path=xl/sharedStrings.xml><?xml version="1.0" encoding="utf-8"?>
<sst xmlns="http://schemas.openxmlformats.org/spreadsheetml/2006/main" count="409" uniqueCount="137">
  <si>
    <t>成都市青白江区2021年面向社会公开招聘中小学教师面试成绩、总成绩及进入体检人员名单</t>
  </si>
  <si>
    <t>序号</t>
  </si>
  <si>
    <t>姓名</t>
  </si>
  <si>
    <t>招聘单位</t>
  </si>
  <si>
    <t>招聘岗位</t>
  </si>
  <si>
    <t>职位编号</t>
  </si>
  <si>
    <t>教育公共基础</t>
  </si>
  <si>
    <t>加分</t>
  </si>
  <si>
    <t>加分后总成绩</t>
  </si>
  <si>
    <t>面试成绩</t>
  </si>
  <si>
    <t>面试折合分</t>
  </si>
  <si>
    <t>总成绩</t>
  </si>
  <si>
    <t>排名</t>
  </si>
  <si>
    <t>是否进入体检</t>
  </si>
  <si>
    <t>陈聪颖</t>
  </si>
  <si>
    <t>大弯中学校</t>
  </si>
  <si>
    <t>02001高中生物</t>
  </si>
  <si>
    <t>02001</t>
  </si>
  <si>
    <t>是</t>
  </si>
  <si>
    <t>邓彬芮</t>
  </si>
  <si>
    <t>否</t>
  </si>
  <si>
    <t>罗玉凤</t>
  </si>
  <si>
    <t>马贝佳</t>
  </si>
  <si>
    <t>城厢中学校</t>
  </si>
  <si>
    <t>02002初中英语</t>
  </si>
  <si>
    <t>02002</t>
  </si>
  <si>
    <t>吴文迪</t>
  </si>
  <si>
    <t>刘宏</t>
  </si>
  <si>
    <t>林文静</t>
  </si>
  <si>
    <t>姚渡学校清泉学校</t>
  </si>
  <si>
    <t>02003初中音乐</t>
  </si>
  <si>
    <t>02003</t>
  </si>
  <si>
    <t>赵钰莹</t>
  </si>
  <si>
    <t>雷亦扬</t>
  </si>
  <si>
    <t>庞雷垒</t>
  </si>
  <si>
    <t>孟奕茹</t>
  </si>
  <si>
    <t>邹露恩</t>
  </si>
  <si>
    <t>邹春林</t>
  </si>
  <si>
    <t>龙王学校</t>
  </si>
  <si>
    <t>02004初中数学</t>
  </si>
  <si>
    <t>02004</t>
  </si>
  <si>
    <t>杨潇伊</t>
  </si>
  <si>
    <t>曾颖</t>
  </si>
  <si>
    <t>大弯小学北区分校大同小学日新小学</t>
  </si>
  <si>
    <t>02005小学语文</t>
  </si>
  <si>
    <t>02005</t>
  </si>
  <si>
    <t>张祥睿</t>
  </si>
  <si>
    <t>唐锦鹰</t>
  </si>
  <si>
    <t>汤成芳</t>
  </si>
  <si>
    <t>吕瑞雪</t>
  </si>
  <si>
    <t>龚栎晞</t>
  </si>
  <si>
    <t>李玉莹</t>
  </si>
  <si>
    <t>刘美琳</t>
  </si>
  <si>
    <t>彭瑶</t>
  </si>
  <si>
    <t>曾天凤</t>
  </si>
  <si>
    <t>唐兰</t>
  </si>
  <si>
    <t>龙王学校清泉学校福洪小学</t>
  </si>
  <si>
    <t>02006小学语文</t>
  </si>
  <si>
    <t>02006</t>
  </si>
  <si>
    <t>赵雪莲</t>
  </si>
  <si>
    <t>叶晴</t>
  </si>
  <si>
    <t>唐弢</t>
  </si>
  <si>
    <t>连恩月</t>
  </si>
  <si>
    <t>陈吉</t>
  </si>
  <si>
    <t>石臣辰</t>
  </si>
  <si>
    <t>杨又千</t>
  </si>
  <si>
    <t>何雪</t>
  </si>
  <si>
    <t>申君顺</t>
  </si>
  <si>
    <t>人和学校</t>
  </si>
  <si>
    <t>02007初中体育</t>
  </si>
  <si>
    <t>02007</t>
  </si>
  <si>
    <t>周云川</t>
  </si>
  <si>
    <t>肖天天</t>
  </si>
  <si>
    <t>徐志珍</t>
  </si>
  <si>
    <t>人和学校弥牟小学玉虹小学</t>
  </si>
  <si>
    <t>02008小学数学</t>
  </si>
  <si>
    <t>02008</t>
  </si>
  <si>
    <t>周兰</t>
  </si>
  <si>
    <t>王华</t>
  </si>
  <si>
    <t>彭甜甜</t>
  </si>
  <si>
    <t>张力文</t>
  </si>
  <si>
    <t>刘明月</t>
  </si>
  <si>
    <t>蒋敏</t>
  </si>
  <si>
    <t>梅兰</t>
  </si>
  <si>
    <t>罗锐</t>
  </si>
  <si>
    <t>实验小学日新小学</t>
  </si>
  <si>
    <t>02009小学体育</t>
  </si>
  <si>
    <t>02009</t>
  </si>
  <si>
    <t>李青林</t>
  </si>
  <si>
    <t>袁娟</t>
  </si>
  <si>
    <t>张洪倩</t>
  </si>
  <si>
    <t>黄靖</t>
  </si>
  <si>
    <t>曾冠桥</t>
  </si>
  <si>
    <t>肖磊</t>
  </si>
  <si>
    <t>实验小学祥福小学</t>
  </si>
  <si>
    <t>02010小学美术</t>
  </si>
  <si>
    <t>02010</t>
  </si>
  <si>
    <t>胡雪竹</t>
  </si>
  <si>
    <t>罗洁</t>
  </si>
  <si>
    <t>王媛媛</t>
  </si>
  <si>
    <t>邹雨濛</t>
  </si>
  <si>
    <t>王钰烨</t>
  </si>
  <si>
    <t>鲁映雪</t>
  </si>
  <si>
    <t>外国语小学</t>
  </si>
  <si>
    <t>02011小学科学</t>
  </si>
  <si>
    <t>02011</t>
  </si>
  <si>
    <t>孟利</t>
  </si>
  <si>
    <t>张倩</t>
  </si>
  <si>
    <t>魏瑶</t>
  </si>
  <si>
    <t>特教学校</t>
  </si>
  <si>
    <t>02012教育康复</t>
  </si>
  <si>
    <t>02012</t>
  </si>
  <si>
    <t>陈欣</t>
  </si>
  <si>
    <t>巨人树幼儿园</t>
  </si>
  <si>
    <t>02013学前教育</t>
  </si>
  <si>
    <t>02013</t>
  </si>
  <si>
    <t>杜思佳</t>
  </si>
  <si>
    <t>刘雨露</t>
  </si>
  <si>
    <t>夏静义</t>
  </si>
  <si>
    <t>李纯纯</t>
  </si>
  <si>
    <t>徐子涵</t>
  </si>
  <si>
    <t>罗诗雨</t>
  </si>
  <si>
    <t>蔡梦莲</t>
  </si>
  <si>
    <t>宋昌翠</t>
  </si>
  <si>
    <t>张晴雯</t>
  </si>
  <si>
    <t>城厢中心幼儿园</t>
  </si>
  <si>
    <t>02014学前教育</t>
  </si>
  <si>
    <t>02014</t>
  </si>
  <si>
    <t>干佳琴</t>
  </si>
  <si>
    <t>冯意</t>
  </si>
  <si>
    <t>王倩茹</t>
  </si>
  <si>
    <t>龙淑娴</t>
  </si>
  <si>
    <t>王鵷</t>
  </si>
  <si>
    <t>王秀梅</t>
  </si>
  <si>
    <t>李笑义</t>
  </si>
  <si>
    <t>陈若兰</t>
  </si>
  <si>
    <t>吴娅丽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</si>
</sst>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indexed="8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</font>
    <font>
      <b/>
      <sz val="11"/>
      <color theme="1"/>
      <name val="方正黑体简体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="85" zoomScaleNormal="85" workbookViewId="0">
      <selection activeCell="O5" sqref="O5"/>
    </sheetView>
  </sheetViews>
  <sheetFormatPr defaultColWidth="9" defaultRowHeight="13.5"/>
  <cols>
    <col min="1" max="1" width="4.75" style="2" customWidth="1"/>
    <col min="2" max="2" width="8.5" style="2" customWidth="1"/>
    <col min="3" max="3" width="26.75" style="2" customWidth="1"/>
    <col min="4" max="4" width="14.75" style="2" customWidth="1"/>
    <col min="5" max="5" width="7.875" style="2" customWidth="1"/>
    <col min="6" max="6" width="8.125" style="2" customWidth="1"/>
    <col min="7" max="7" width="6.125" style="2" customWidth="1"/>
    <col min="8" max="11" width="8.125" style="2" customWidth="1"/>
    <col min="12" max="12" width="4.75" style="2" customWidth="1"/>
    <col min="13" max="13" width="8.125" style="2" customWidth="1"/>
    <col min="14" max="16384" width="9" style="2"/>
  </cols>
  <sheetData>
    <row r="1" spans="1:13" customFormat="1" ht="31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36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9" t="s">
        <v>11</v>
      </c>
      <c r="L2" s="10" t="s">
        <v>12</v>
      </c>
      <c r="M2" s="10" t="s">
        <v>13</v>
      </c>
    </row>
    <row r="3" spans="1:13" ht="21" customHeight="1">
      <c r="A3" s="4">
        <v>1</v>
      </c>
      <c r="B3" s="4" t="s">
        <v>14</v>
      </c>
      <c r="C3" s="5" t="s">
        <v>15</v>
      </c>
      <c r="D3" s="4" t="s">
        <v>16</v>
      </c>
      <c r="E3" s="4" t="s">
        <v>17</v>
      </c>
      <c r="F3" s="6">
        <v>73</v>
      </c>
      <c r="G3" s="6"/>
      <c r="H3" s="6">
        <v>73</v>
      </c>
      <c r="I3" s="6">
        <v>91.44</v>
      </c>
      <c r="J3" s="11">
        <f>I3/2</f>
        <v>45.72</v>
      </c>
      <c r="K3" s="12">
        <f t="shared" ref="K3:K34" si="0">H3/2+J3</f>
        <v>82.22</v>
      </c>
      <c r="L3" s="13">
        <v>1</v>
      </c>
      <c r="M3" s="13" t="s">
        <v>18</v>
      </c>
    </row>
    <row r="4" spans="1:13" ht="21" customHeight="1">
      <c r="A4" s="4">
        <v>2</v>
      </c>
      <c r="B4" s="4" t="s">
        <v>19</v>
      </c>
      <c r="C4" s="5" t="s">
        <v>15</v>
      </c>
      <c r="D4" s="4" t="s">
        <v>16</v>
      </c>
      <c r="E4" s="4" t="s">
        <v>17</v>
      </c>
      <c r="F4" s="6">
        <v>79</v>
      </c>
      <c r="G4" s="6"/>
      <c r="H4" s="6">
        <v>79</v>
      </c>
      <c r="I4" s="6">
        <v>81.3</v>
      </c>
      <c r="J4" s="11">
        <f>I4/2</f>
        <v>40.65</v>
      </c>
      <c r="K4" s="12">
        <f t="shared" si="0"/>
        <v>80.150000000000006</v>
      </c>
      <c r="L4" s="13">
        <v>2</v>
      </c>
      <c r="M4" s="13" t="s">
        <v>20</v>
      </c>
    </row>
    <row r="5" spans="1:13" ht="21" customHeight="1">
      <c r="A5" s="4">
        <v>3</v>
      </c>
      <c r="B5" s="4" t="s">
        <v>21</v>
      </c>
      <c r="C5" s="5" t="s">
        <v>15</v>
      </c>
      <c r="D5" s="4" t="s">
        <v>16</v>
      </c>
      <c r="E5" s="4" t="s">
        <v>17</v>
      </c>
      <c r="F5" s="6">
        <v>68.5</v>
      </c>
      <c r="G5" s="6"/>
      <c r="H5" s="6">
        <v>68.5</v>
      </c>
      <c r="I5" s="6"/>
      <c r="J5" s="11"/>
      <c r="K5" s="12">
        <f t="shared" si="0"/>
        <v>34.25</v>
      </c>
      <c r="L5" s="13">
        <v>3</v>
      </c>
      <c r="M5" s="13" t="s">
        <v>20</v>
      </c>
    </row>
    <row r="6" spans="1:13" ht="21" customHeight="1">
      <c r="A6" s="4">
        <v>4</v>
      </c>
      <c r="B6" s="4" t="s">
        <v>22</v>
      </c>
      <c r="C6" s="5" t="s">
        <v>23</v>
      </c>
      <c r="D6" s="4" t="s">
        <v>24</v>
      </c>
      <c r="E6" s="4" t="s">
        <v>25</v>
      </c>
      <c r="F6" s="6">
        <v>85.5</v>
      </c>
      <c r="G6" s="6"/>
      <c r="H6" s="6">
        <v>85.5</v>
      </c>
      <c r="I6" s="6">
        <v>86.78</v>
      </c>
      <c r="J6" s="11">
        <f t="shared" ref="J6:J37" si="1">I6/2</f>
        <v>43.39</v>
      </c>
      <c r="K6" s="12">
        <f t="shared" si="0"/>
        <v>86.14</v>
      </c>
      <c r="L6" s="13">
        <v>1</v>
      </c>
      <c r="M6" s="13" t="s">
        <v>18</v>
      </c>
    </row>
    <row r="7" spans="1:13" ht="21" customHeight="1">
      <c r="A7" s="4">
        <v>5</v>
      </c>
      <c r="B7" s="4" t="s">
        <v>26</v>
      </c>
      <c r="C7" s="5" t="s">
        <v>23</v>
      </c>
      <c r="D7" s="4" t="s">
        <v>24</v>
      </c>
      <c r="E7" s="4" t="s">
        <v>25</v>
      </c>
      <c r="F7" s="6">
        <v>76</v>
      </c>
      <c r="G7" s="6">
        <v>8</v>
      </c>
      <c r="H7" s="6">
        <v>84</v>
      </c>
      <c r="I7" s="6">
        <v>84.3</v>
      </c>
      <c r="J7" s="11">
        <f t="shared" si="1"/>
        <v>42.15</v>
      </c>
      <c r="K7" s="12">
        <f t="shared" si="0"/>
        <v>84.15</v>
      </c>
      <c r="L7" s="13">
        <v>2</v>
      </c>
      <c r="M7" s="13" t="s">
        <v>20</v>
      </c>
    </row>
    <row r="8" spans="1:13" ht="21" customHeight="1">
      <c r="A8" s="4">
        <v>6</v>
      </c>
      <c r="B8" s="4" t="s">
        <v>27</v>
      </c>
      <c r="C8" s="5" t="s">
        <v>23</v>
      </c>
      <c r="D8" s="4" t="s">
        <v>24</v>
      </c>
      <c r="E8" s="4" t="s">
        <v>25</v>
      </c>
      <c r="F8" s="6">
        <v>78</v>
      </c>
      <c r="G8" s="6">
        <v>4</v>
      </c>
      <c r="H8" s="6">
        <v>82</v>
      </c>
      <c r="I8" s="6">
        <v>83.88</v>
      </c>
      <c r="J8" s="11">
        <f t="shared" si="1"/>
        <v>41.94</v>
      </c>
      <c r="K8" s="12">
        <f t="shared" si="0"/>
        <v>82.94</v>
      </c>
      <c r="L8" s="13">
        <v>3</v>
      </c>
      <c r="M8" s="13" t="s">
        <v>20</v>
      </c>
    </row>
    <row r="9" spans="1:13" ht="21" customHeight="1">
      <c r="A9" s="4">
        <v>7</v>
      </c>
      <c r="B9" s="4" t="s">
        <v>28</v>
      </c>
      <c r="C9" s="5" t="s">
        <v>29</v>
      </c>
      <c r="D9" s="4" t="s">
        <v>30</v>
      </c>
      <c r="E9" s="4" t="s">
        <v>31</v>
      </c>
      <c r="F9" s="6">
        <v>70</v>
      </c>
      <c r="G9" s="6"/>
      <c r="H9" s="6">
        <v>70</v>
      </c>
      <c r="I9" s="6">
        <v>91.42</v>
      </c>
      <c r="J9" s="11">
        <f t="shared" si="1"/>
        <v>45.71</v>
      </c>
      <c r="K9" s="12">
        <f t="shared" si="0"/>
        <v>80.709999999999994</v>
      </c>
      <c r="L9" s="13">
        <v>1</v>
      </c>
      <c r="M9" s="13" t="s">
        <v>18</v>
      </c>
    </row>
    <row r="10" spans="1:13" ht="21" customHeight="1">
      <c r="A10" s="4">
        <v>8</v>
      </c>
      <c r="B10" s="4" t="s">
        <v>32</v>
      </c>
      <c r="C10" s="5" t="s">
        <v>29</v>
      </c>
      <c r="D10" s="4" t="s">
        <v>30</v>
      </c>
      <c r="E10" s="4" t="s">
        <v>31</v>
      </c>
      <c r="F10" s="6">
        <v>71.5</v>
      </c>
      <c r="G10" s="6"/>
      <c r="H10" s="6">
        <v>71.5</v>
      </c>
      <c r="I10" s="6">
        <v>87.84</v>
      </c>
      <c r="J10" s="11">
        <f t="shared" si="1"/>
        <v>43.92</v>
      </c>
      <c r="K10" s="12">
        <f t="shared" si="0"/>
        <v>79.67</v>
      </c>
      <c r="L10" s="13">
        <v>2</v>
      </c>
      <c r="M10" s="13" t="s">
        <v>18</v>
      </c>
    </row>
    <row r="11" spans="1:13" ht="21" customHeight="1">
      <c r="A11" s="4">
        <v>9</v>
      </c>
      <c r="B11" s="4" t="s">
        <v>33</v>
      </c>
      <c r="C11" s="5" t="s">
        <v>29</v>
      </c>
      <c r="D11" s="4" t="s">
        <v>30</v>
      </c>
      <c r="E11" s="4" t="s">
        <v>31</v>
      </c>
      <c r="F11" s="6">
        <v>74</v>
      </c>
      <c r="G11" s="6"/>
      <c r="H11" s="6">
        <v>74</v>
      </c>
      <c r="I11" s="6">
        <v>84.54</v>
      </c>
      <c r="J11" s="11">
        <f t="shared" si="1"/>
        <v>42.27</v>
      </c>
      <c r="K11" s="12">
        <f t="shared" si="0"/>
        <v>79.27</v>
      </c>
      <c r="L11" s="13">
        <v>3</v>
      </c>
      <c r="M11" s="13" t="s">
        <v>20</v>
      </c>
    </row>
    <row r="12" spans="1:13" ht="21" customHeight="1">
      <c r="A12" s="4">
        <v>10</v>
      </c>
      <c r="B12" s="4" t="s">
        <v>34</v>
      </c>
      <c r="C12" s="5" t="s">
        <v>29</v>
      </c>
      <c r="D12" s="4" t="s">
        <v>30</v>
      </c>
      <c r="E12" s="4" t="s">
        <v>31</v>
      </c>
      <c r="F12" s="6">
        <v>74</v>
      </c>
      <c r="G12" s="6"/>
      <c r="H12" s="6">
        <v>74</v>
      </c>
      <c r="I12" s="6">
        <v>79.12</v>
      </c>
      <c r="J12" s="11">
        <f t="shared" si="1"/>
        <v>39.56</v>
      </c>
      <c r="K12" s="12">
        <f t="shared" si="0"/>
        <v>76.56</v>
      </c>
      <c r="L12" s="13">
        <v>4</v>
      </c>
      <c r="M12" s="13" t="s">
        <v>20</v>
      </c>
    </row>
    <row r="13" spans="1:13" ht="21" customHeight="1">
      <c r="A13" s="4">
        <v>11</v>
      </c>
      <c r="B13" s="4" t="s">
        <v>35</v>
      </c>
      <c r="C13" s="5" t="s">
        <v>29</v>
      </c>
      <c r="D13" s="4" t="s">
        <v>30</v>
      </c>
      <c r="E13" s="4" t="s">
        <v>31</v>
      </c>
      <c r="F13" s="6">
        <v>71.5</v>
      </c>
      <c r="G13" s="6"/>
      <c r="H13" s="6">
        <v>71.5</v>
      </c>
      <c r="I13" s="6">
        <v>81.44</v>
      </c>
      <c r="J13" s="11">
        <f t="shared" si="1"/>
        <v>40.72</v>
      </c>
      <c r="K13" s="12">
        <f t="shared" si="0"/>
        <v>76.47</v>
      </c>
      <c r="L13" s="13">
        <v>5</v>
      </c>
      <c r="M13" s="13" t="s">
        <v>20</v>
      </c>
    </row>
    <row r="14" spans="1:13" ht="21" customHeight="1">
      <c r="A14" s="4">
        <v>12</v>
      </c>
      <c r="B14" s="4" t="s">
        <v>36</v>
      </c>
      <c r="C14" s="5" t="s">
        <v>29</v>
      </c>
      <c r="D14" s="4" t="s">
        <v>30</v>
      </c>
      <c r="E14" s="4" t="s">
        <v>31</v>
      </c>
      <c r="F14" s="6">
        <v>70</v>
      </c>
      <c r="G14" s="6"/>
      <c r="H14" s="6">
        <v>70</v>
      </c>
      <c r="I14" s="6">
        <v>81.540000000000006</v>
      </c>
      <c r="J14" s="11">
        <f t="shared" si="1"/>
        <v>40.770000000000003</v>
      </c>
      <c r="K14" s="12">
        <f t="shared" si="0"/>
        <v>75.77</v>
      </c>
      <c r="L14" s="13">
        <v>6</v>
      </c>
      <c r="M14" s="13" t="s">
        <v>20</v>
      </c>
    </row>
    <row r="15" spans="1:13" ht="21" customHeight="1">
      <c r="A15" s="4">
        <v>13</v>
      </c>
      <c r="B15" s="4" t="s">
        <v>37</v>
      </c>
      <c r="C15" s="5" t="s">
        <v>38</v>
      </c>
      <c r="D15" s="4" t="s">
        <v>39</v>
      </c>
      <c r="E15" s="4" t="s">
        <v>40</v>
      </c>
      <c r="F15" s="6">
        <v>83</v>
      </c>
      <c r="G15" s="6"/>
      <c r="H15" s="6">
        <v>83</v>
      </c>
      <c r="I15" s="6">
        <v>85.9</v>
      </c>
      <c r="J15" s="11">
        <f t="shared" si="1"/>
        <v>42.95</v>
      </c>
      <c r="K15" s="12">
        <f t="shared" si="0"/>
        <v>84.45</v>
      </c>
      <c r="L15" s="13">
        <v>1</v>
      </c>
      <c r="M15" s="13" t="s">
        <v>18</v>
      </c>
    </row>
    <row r="16" spans="1:13" ht="21" customHeight="1">
      <c r="A16" s="4">
        <v>14</v>
      </c>
      <c r="B16" s="4" t="s">
        <v>41</v>
      </c>
      <c r="C16" s="5" t="s">
        <v>38</v>
      </c>
      <c r="D16" s="4" t="s">
        <v>39</v>
      </c>
      <c r="E16" s="4" t="s">
        <v>40</v>
      </c>
      <c r="F16" s="6">
        <v>78</v>
      </c>
      <c r="G16" s="6"/>
      <c r="H16" s="6">
        <v>78</v>
      </c>
      <c r="I16" s="6">
        <v>81.3</v>
      </c>
      <c r="J16" s="11">
        <f t="shared" si="1"/>
        <v>40.65</v>
      </c>
      <c r="K16" s="12">
        <f t="shared" si="0"/>
        <v>79.650000000000006</v>
      </c>
      <c r="L16" s="13">
        <v>2</v>
      </c>
      <c r="M16" s="13" t="s">
        <v>20</v>
      </c>
    </row>
    <row r="17" spans="1:13" ht="21" customHeight="1">
      <c r="A17" s="4">
        <v>15</v>
      </c>
      <c r="B17" s="4" t="s">
        <v>42</v>
      </c>
      <c r="C17" s="5" t="s">
        <v>43</v>
      </c>
      <c r="D17" s="4" t="s">
        <v>44</v>
      </c>
      <c r="E17" s="4" t="s">
        <v>45</v>
      </c>
      <c r="F17" s="6">
        <v>85.5</v>
      </c>
      <c r="G17" s="6"/>
      <c r="H17" s="6">
        <v>85.5</v>
      </c>
      <c r="I17" s="6">
        <v>86.78</v>
      </c>
      <c r="J17" s="11">
        <f t="shared" si="1"/>
        <v>43.39</v>
      </c>
      <c r="K17" s="12">
        <f t="shared" si="0"/>
        <v>86.14</v>
      </c>
      <c r="L17" s="13">
        <v>1</v>
      </c>
      <c r="M17" s="13" t="s">
        <v>18</v>
      </c>
    </row>
    <row r="18" spans="1:13" ht="21" customHeight="1">
      <c r="A18" s="4">
        <v>16</v>
      </c>
      <c r="B18" s="4" t="s">
        <v>46</v>
      </c>
      <c r="C18" s="5" t="s">
        <v>43</v>
      </c>
      <c r="D18" s="4" t="s">
        <v>44</v>
      </c>
      <c r="E18" s="4" t="s">
        <v>45</v>
      </c>
      <c r="F18" s="6">
        <v>82.5</v>
      </c>
      <c r="G18" s="6"/>
      <c r="H18" s="6">
        <v>82.5</v>
      </c>
      <c r="I18" s="6">
        <v>86.88</v>
      </c>
      <c r="J18" s="11">
        <f t="shared" si="1"/>
        <v>43.44</v>
      </c>
      <c r="K18" s="12">
        <f t="shared" si="0"/>
        <v>84.69</v>
      </c>
      <c r="L18" s="13">
        <v>2</v>
      </c>
      <c r="M18" s="13" t="s">
        <v>18</v>
      </c>
    </row>
    <row r="19" spans="1:13" ht="21" customHeight="1">
      <c r="A19" s="4">
        <v>17</v>
      </c>
      <c r="B19" s="4" t="s">
        <v>47</v>
      </c>
      <c r="C19" s="5" t="s">
        <v>43</v>
      </c>
      <c r="D19" s="4" t="s">
        <v>44</v>
      </c>
      <c r="E19" s="4" t="s">
        <v>45</v>
      </c>
      <c r="F19" s="6">
        <v>76.5</v>
      </c>
      <c r="G19" s="6">
        <v>4</v>
      </c>
      <c r="H19" s="6">
        <v>80.5</v>
      </c>
      <c r="I19" s="6">
        <v>86.34</v>
      </c>
      <c r="J19" s="11">
        <f t="shared" si="1"/>
        <v>43.17</v>
      </c>
      <c r="K19" s="12">
        <f t="shared" si="0"/>
        <v>83.42</v>
      </c>
      <c r="L19" s="13">
        <v>3</v>
      </c>
      <c r="M19" s="13" t="s">
        <v>18</v>
      </c>
    </row>
    <row r="20" spans="1:13" ht="21" customHeight="1">
      <c r="A20" s="4">
        <v>18</v>
      </c>
      <c r="B20" s="4" t="s">
        <v>48</v>
      </c>
      <c r="C20" s="5" t="s">
        <v>43</v>
      </c>
      <c r="D20" s="4" t="s">
        <v>44</v>
      </c>
      <c r="E20" s="4" t="s">
        <v>45</v>
      </c>
      <c r="F20" s="6">
        <v>78</v>
      </c>
      <c r="G20" s="6"/>
      <c r="H20" s="6">
        <v>78</v>
      </c>
      <c r="I20" s="6">
        <v>87.16</v>
      </c>
      <c r="J20" s="11">
        <f t="shared" si="1"/>
        <v>43.58</v>
      </c>
      <c r="K20" s="12">
        <f t="shared" si="0"/>
        <v>82.58</v>
      </c>
      <c r="L20" s="13">
        <v>4</v>
      </c>
      <c r="M20" s="13" t="s">
        <v>20</v>
      </c>
    </row>
    <row r="21" spans="1:13" ht="21" customHeight="1">
      <c r="A21" s="4">
        <v>19</v>
      </c>
      <c r="B21" s="4" t="s">
        <v>49</v>
      </c>
      <c r="C21" s="5" t="s">
        <v>43</v>
      </c>
      <c r="D21" s="4" t="s">
        <v>44</v>
      </c>
      <c r="E21" s="4" t="s">
        <v>45</v>
      </c>
      <c r="F21" s="6">
        <v>78.5</v>
      </c>
      <c r="G21" s="6"/>
      <c r="H21" s="6">
        <v>78.5</v>
      </c>
      <c r="I21" s="6">
        <v>85.28</v>
      </c>
      <c r="J21" s="11">
        <f t="shared" si="1"/>
        <v>42.64</v>
      </c>
      <c r="K21" s="12">
        <f t="shared" si="0"/>
        <v>81.89</v>
      </c>
      <c r="L21" s="13">
        <v>5</v>
      </c>
      <c r="M21" s="13" t="s">
        <v>20</v>
      </c>
    </row>
    <row r="22" spans="1:13" ht="21" customHeight="1">
      <c r="A22" s="4">
        <v>20</v>
      </c>
      <c r="B22" s="4" t="s">
        <v>50</v>
      </c>
      <c r="C22" s="5" t="s">
        <v>43</v>
      </c>
      <c r="D22" s="4" t="s">
        <v>44</v>
      </c>
      <c r="E22" s="4" t="s">
        <v>45</v>
      </c>
      <c r="F22" s="6">
        <v>76.5</v>
      </c>
      <c r="G22" s="6"/>
      <c r="H22" s="6">
        <v>76.5</v>
      </c>
      <c r="I22" s="6">
        <v>86.56</v>
      </c>
      <c r="J22" s="11">
        <f t="shared" si="1"/>
        <v>43.28</v>
      </c>
      <c r="K22" s="12">
        <f t="shared" si="0"/>
        <v>81.53</v>
      </c>
      <c r="L22" s="13">
        <v>6</v>
      </c>
      <c r="M22" s="13" t="s">
        <v>20</v>
      </c>
    </row>
    <row r="23" spans="1:13" ht="21" customHeight="1">
      <c r="A23" s="4">
        <v>21</v>
      </c>
      <c r="B23" s="4" t="s">
        <v>51</v>
      </c>
      <c r="C23" s="5" t="s">
        <v>43</v>
      </c>
      <c r="D23" s="4" t="s">
        <v>44</v>
      </c>
      <c r="E23" s="4" t="s">
        <v>45</v>
      </c>
      <c r="F23" s="6">
        <v>79</v>
      </c>
      <c r="G23" s="6"/>
      <c r="H23" s="6">
        <v>79</v>
      </c>
      <c r="I23" s="6">
        <v>81.819999999999993</v>
      </c>
      <c r="J23" s="11">
        <f t="shared" si="1"/>
        <v>40.909999999999997</v>
      </c>
      <c r="K23" s="12">
        <f t="shared" si="0"/>
        <v>80.41</v>
      </c>
      <c r="L23" s="13">
        <v>7</v>
      </c>
      <c r="M23" s="13" t="s">
        <v>20</v>
      </c>
    </row>
    <row r="24" spans="1:13" ht="21" customHeight="1">
      <c r="A24" s="4">
        <v>22</v>
      </c>
      <c r="B24" s="4" t="s">
        <v>52</v>
      </c>
      <c r="C24" s="5" t="s">
        <v>43</v>
      </c>
      <c r="D24" s="4" t="s">
        <v>44</v>
      </c>
      <c r="E24" s="4" t="s">
        <v>45</v>
      </c>
      <c r="F24" s="6">
        <v>75</v>
      </c>
      <c r="G24" s="6"/>
      <c r="H24" s="6">
        <v>75</v>
      </c>
      <c r="I24" s="6">
        <v>84.86</v>
      </c>
      <c r="J24" s="11">
        <f t="shared" si="1"/>
        <v>42.43</v>
      </c>
      <c r="K24" s="12">
        <f t="shared" si="0"/>
        <v>79.930000000000007</v>
      </c>
      <c r="L24" s="13">
        <v>8</v>
      </c>
      <c r="M24" s="13" t="s">
        <v>20</v>
      </c>
    </row>
    <row r="25" spans="1:13" ht="21" customHeight="1">
      <c r="A25" s="4">
        <v>23</v>
      </c>
      <c r="B25" s="4" t="s">
        <v>53</v>
      </c>
      <c r="C25" s="5" t="s">
        <v>43</v>
      </c>
      <c r="D25" s="4" t="s">
        <v>44</v>
      </c>
      <c r="E25" s="4" t="s">
        <v>45</v>
      </c>
      <c r="F25" s="6">
        <v>77.5</v>
      </c>
      <c r="G25" s="6"/>
      <c r="H25" s="6">
        <v>77.5</v>
      </c>
      <c r="I25" s="6">
        <v>79.66</v>
      </c>
      <c r="J25" s="11">
        <f t="shared" si="1"/>
        <v>39.83</v>
      </c>
      <c r="K25" s="12">
        <f t="shared" si="0"/>
        <v>78.58</v>
      </c>
      <c r="L25" s="13">
        <v>9</v>
      </c>
      <c r="M25" s="13" t="s">
        <v>20</v>
      </c>
    </row>
    <row r="26" spans="1:13" ht="21" customHeight="1">
      <c r="A26" s="4">
        <v>24</v>
      </c>
      <c r="B26" s="4" t="s">
        <v>54</v>
      </c>
      <c r="C26" s="5" t="s">
        <v>43</v>
      </c>
      <c r="D26" s="4" t="s">
        <v>44</v>
      </c>
      <c r="E26" s="4" t="s">
        <v>45</v>
      </c>
      <c r="F26" s="6">
        <v>75</v>
      </c>
      <c r="G26" s="6"/>
      <c r="H26" s="6">
        <v>75</v>
      </c>
      <c r="I26" s="6">
        <v>81.34</v>
      </c>
      <c r="J26" s="11">
        <f t="shared" si="1"/>
        <v>40.67</v>
      </c>
      <c r="K26" s="12">
        <f t="shared" si="0"/>
        <v>78.17</v>
      </c>
      <c r="L26" s="13">
        <v>10</v>
      </c>
      <c r="M26" s="13" t="s">
        <v>20</v>
      </c>
    </row>
    <row r="27" spans="1:13" ht="21" customHeight="1">
      <c r="A27" s="4">
        <v>25</v>
      </c>
      <c r="B27" s="4" t="s">
        <v>55</v>
      </c>
      <c r="C27" s="5" t="s">
        <v>56</v>
      </c>
      <c r="D27" s="4" t="s">
        <v>57</v>
      </c>
      <c r="E27" s="4" t="s">
        <v>58</v>
      </c>
      <c r="F27" s="6">
        <v>79</v>
      </c>
      <c r="G27" s="6"/>
      <c r="H27" s="6">
        <v>79</v>
      </c>
      <c r="I27" s="6">
        <v>84.84</v>
      </c>
      <c r="J27" s="11">
        <f t="shared" si="1"/>
        <v>42.42</v>
      </c>
      <c r="K27" s="12">
        <f t="shared" si="0"/>
        <v>81.92</v>
      </c>
      <c r="L27" s="13">
        <v>1</v>
      </c>
      <c r="M27" s="13" t="s">
        <v>18</v>
      </c>
    </row>
    <row r="28" spans="1:13" ht="21" customHeight="1">
      <c r="A28" s="4">
        <v>26</v>
      </c>
      <c r="B28" s="4" t="s">
        <v>59</v>
      </c>
      <c r="C28" s="5" t="s">
        <v>56</v>
      </c>
      <c r="D28" s="4" t="s">
        <v>57</v>
      </c>
      <c r="E28" s="4" t="s">
        <v>58</v>
      </c>
      <c r="F28" s="6">
        <v>75</v>
      </c>
      <c r="G28" s="6"/>
      <c r="H28" s="6">
        <v>75</v>
      </c>
      <c r="I28" s="6">
        <v>83.42</v>
      </c>
      <c r="J28" s="11">
        <f t="shared" si="1"/>
        <v>41.71</v>
      </c>
      <c r="K28" s="12">
        <f t="shared" si="0"/>
        <v>79.209999999999994</v>
      </c>
      <c r="L28" s="13">
        <v>2</v>
      </c>
      <c r="M28" s="13" t="s">
        <v>18</v>
      </c>
    </row>
    <row r="29" spans="1:13" ht="21" customHeight="1">
      <c r="A29" s="4">
        <v>27</v>
      </c>
      <c r="B29" s="4" t="s">
        <v>60</v>
      </c>
      <c r="C29" s="5" t="s">
        <v>56</v>
      </c>
      <c r="D29" s="4" t="s">
        <v>57</v>
      </c>
      <c r="E29" s="4" t="s">
        <v>58</v>
      </c>
      <c r="F29" s="6">
        <v>75</v>
      </c>
      <c r="G29" s="6"/>
      <c r="H29" s="6">
        <v>75</v>
      </c>
      <c r="I29" s="6">
        <v>80.099999999999994</v>
      </c>
      <c r="J29" s="11">
        <f t="shared" si="1"/>
        <v>40.049999999999997</v>
      </c>
      <c r="K29" s="12">
        <f t="shared" si="0"/>
        <v>77.55</v>
      </c>
      <c r="L29" s="13">
        <v>3</v>
      </c>
      <c r="M29" s="13" t="s">
        <v>18</v>
      </c>
    </row>
    <row r="30" spans="1:13" ht="21" customHeight="1">
      <c r="A30" s="4">
        <v>28</v>
      </c>
      <c r="B30" s="4" t="s">
        <v>61</v>
      </c>
      <c r="C30" s="5" t="s">
        <v>56</v>
      </c>
      <c r="D30" s="4" t="s">
        <v>57</v>
      </c>
      <c r="E30" s="4" t="s">
        <v>58</v>
      </c>
      <c r="F30" s="6">
        <v>73.5</v>
      </c>
      <c r="G30" s="6"/>
      <c r="H30" s="6">
        <v>73.5</v>
      </c>
      <c r="I30" s="6">
        <v>80.739999999999995</v>
      </c>
      <c r="J30" s="11">
        <f t="shared" si="1"/>
        <v>40.369999999999997</v>
      </c>
      <c r="K30" s="12">
        <f t="shared" si="0"/>
        <v>77.12</v>
      </c>
      <c r="L30" s="13">
        <v>4</v>
      </c>
      <c r="M30" s="13" t="s">
        <v>20</v>
      </c>
    </row>
    <row r="31" spans="1:13" ht="21" customHeight="1">
      <c r="A31" s="4">
        <v>29</v>
      </c>
      <c r="B31" s="4" t="s">
        <v>62</v>
      </c>
      <c r="C31" s="5" t="s">
        <v>56</v>
      </c>
      <c r="D31" s="4" t="s">
        <v>57</v>
      </c>
      <c r="E31" s="4" t="s">
        <v>58</v>
      </c>
      <c r="F31" s="6">
        <v>72.5</v>
      </c>
      <c r="G31" s="6"/>
      <c r="H31" s="6">
        <v>72.5</v>
      </c>
      <c r="I31" s="6">
        <v>79.36</v>
      </c>
      <c r="J31" s="11">
        <f t="shared" si="1"/>
        <v>39.68</v>
      </c>
      <c r="K31" s="12">
        <f t="shared" si="0"/>
        <v>75.930000000000007</v>
      </c>
      <c r="L31" s="13">
        <v>5</v>
      </c>
      <c r="M31" s="13" t="s">
        <v>20</v>
      </c>
    </row>
    <row r="32" spans="1:13" ht="21" customHeight="1">
      <c r="A32" s="4">
        <v>30</v>
      </c>
      <c r="B32" s="4" t="s">
        <v>63</v>
      </c>
      <c r="C32" s="5" t="s">
        <v>56</v>
      </c>
      <c r="D32" s="4" t="s">
        <v>57</v>
      </c>
      <c r="E32" s="4" t="s">
        <v>58</v>
      </c>
      <c r="F32" s="6">
        <v>67</v>
      </c>
      <c r="G32" s="6"/>
      <c r="H32" s="6">
        <v>67</v>
      </c>
      <c r="I32" s="6">
        <v>80.739999999999995</v>
      </c>
      <c r="J32" s="11">
        <f t="shared" si="1"/>
        <v>40.369999999999997</v>
      </c>
      <c r="K32" s="12">
        <f t="shared" si="0"/>
        <v>73.87</v>
      </c>
      <c r="L32" s="13">
        <v>6</v>
      </c>
      <c r="M32" s="13" t="s">
        <v>20</v>
      </c>
    </row>
    <row r="33" spans="1:13" ht="21" customHeight="1">
      <c r="A33" s="4">
        <v>31</v>
      </c>
      <c r="B33" s="4" t="s">
        <v>64</v>
      </c>
      <c r="C33" s="5" t="s">
        <v>56</v>
      </c>
      <c r="D33" s="4" t="s">
        <v>57</v>
      </c>
      <c r="E33" s="4" t="s">
        <v>58</v>
      </c>
      <c r="F33" s="6">
        <v>66.5</v>
      </c>
      <c r="G33" s="6"/>
      <c r="H33" s="6">
        <v>66.5</v>
      </c>
      <c r="I33" s="6">
        <v>77.98</v>
      </c>
      <c r="J33" s="11">
        <f t="shared" si="1"/>
        <v>38.99</v>
      </c>
      <c r="K33" s="12">
        <f t="shared" si="0"/>
        <v>72.239999999999995</v>
      </c>
      <c r="L33" s="13">
        <v>7</v>
      </c>
      <c r="M33" s="13" t="s">
        <v>20</v>
      </c>
    </row>
    <row r="34" spans="1:13" ht="21" customHeight="1">
      <c r="A34" s="4">
        <v>32</v>
      </c>
      <c r="B34" s="4" t="s">
        <v>65</v>
      </c>
      <c r="C34" s="5" t="s">
        <v>56</v>
      </c>
      <c r="D34" s="4" t="s">
        <v>57</v>
      </c>
      <c r="E34" s="4" t="s">
        <v>58</v>
      </c>
      <c r="F34" s="6">
        <v>64</v>
      </c>
      <c r="G34" s="6"/>
      <c r="H34" s="6">
        <v>64</v>
      </c>
      <c r="I34" s="6">
        <v>80.22</v>
      </c>
      <c r="J34" s="11">
        <f t="shared" si="1"/>
        <v>40.11</v>
      </c>
      <c r="K34" s="12">
        <f t="shared" si="0"/>
        <v>72.11</v>
      </c>
      <c r="L34" s="13">
        <v>8</v>
      </c>
      <c r="M34" s="13" t="s">
        <v>20</v>
      </c>
    </row>
    <row r="35" spans="1:13" ht="21" customHeight="1">
      <c r="A35" s="4">
        <v>33</v>
      </c>
      <c r="B35" s="4" t="s">
        <v>66</v>
      </c>
      <c r="C35" s="5" t="s">
        <v>56</v>
      </c>
      <c r="D35" s="4" t="s">
        <v>57</v>
      </c>
      <c r="E35" s="4" t="s">
        <v>58</v>
      </c>
      <c r="F35" s="6">
        <v>61.5</v>
      </c>
      <c r="G35" s="6"/>
      <c r="H35" s="6">
        <v>61.5</v>
      </c>
      <c r="I35" s="6">
        <v>79.239999999999995</v>
      </c>
      <c r="J35" s="11">
        <f t="shared" si="1"/>
        <v>39.619999999999997</v>
      </c>
      <c r="K35" s="12">
        <f t="shared" ref="K35:K66" si="2">H35/2+J35</f>
        <v>70.37</v>
      </c>
      <c r="L35" s="13">
        <v>9</v>
      </c>
      <c r="M35" s="13" t="s">
        <v>20</v>
      </c>
    </row>
    <row r="36" spans="1:13" ht="21" customHeight="1">
      <c r="A36" s="4">
        <v>34</v>
      </c>
      <c r="B36" s="4" t="s">
        <v>67</v>
      </c>
      <c r="C36" s="5" t="s">
        <v>68</v>
      </c>
      <c r="D36" s="4" t="s">
        <v>69</v>
      </c>
      <c r="E36" s="4" t="s">
        <v>70</v>
      </c>
      <c r="F36" s="6">
        <v>79.5</v>
      </c>
      <c r="G36" s="6"/>
      <c r="H36" s="6">
        <v>79.5</v>
      </c>
      <c r="I36" s="6">
        <v>92.12</v>
      </c>
      <c r="J36" s="11">
        <f t="shared" si="1"/>
        <v>46.06</v>
      </c>
      <c r="K36" s="12">
        <f t="shared" si="2"/>
        <v>85.81</v>
      </c>
      <c r="L36" s="13">
        <v>1</v>
      </c>
      <c r="M36" s="13" t="s">
        <v>18</v>
      </c>
    </row>
    <row r="37" spans="1:13" ht="21" customHeight="1">
      <c r="A37" s="4">
        <v>35</v>
      </c>
      <c r="B37" s="4" t="s">
        <v>71</v>
      </c>
      <c r="C37" s="5" t="s">
        <v>68</v>
      </c>
      <c r="D37" s="4" t="s">
        <v>69</v>
      </c>
      <c r="E37" s="4" t="s">
        <v>70</v>
      </c>
      <c r="F37" s="6">
        <v>79</v>
      </c>
      <c r="G37" s="6"/>
      <c r="H37" s="6">
        <v>79</v>
      </c>
      <c r="I37" s="6">
        <v>84.12</v>
      </c>
      <c r="J37" s="11">
        <f t="shared" si="1"/>
        <v>42.06</v>
      </c>
      <c r="K37" s="12">
        <f t="shared" si="2"/>
        <v>81.56</v>
      </c>
      <c r="L37" s="13">
        <v>2</v>
      </c>
      <c r="M37" s="13" t="s">
        <v>20</v>
      </c>
    </row>
    <row r="38" spans="1:13" ht="21" customHeight="1">
      <c r="A38" s="4">
        <v>36</v>
      </c>
      <c r="B38" s="4" t="s">
        <v>72</v>
      </c>
      <c r="C38" s="5" t="s">
        <v>68</v>
      </c>
      <c r="D38" s="4" t="s">
        <v>69</v>
      </c>
      <c r="E38" s="4" t="s">
        <v>70</v>
      </c>
      <c r="F38" s="6">
        <v>71</v>
      </c>
      <c r="G38" s="6"/>
      <c r="H38" s="6">
        <v>71</v>
      </c>
      <c r="I38" s="6">
        <v>84.28</v>
      </c>
      <c r="J38" s="11">
        <f t="shared" ref="J38:J69" si="3">I38/2</f>
        <v>42.14</v>
      </c>
      <c r="K38" s="12">
        <f t="shared" si="2"/>
        <v>77.64</v>
      </c>
      <c r="L38" s="13">
        <v>3</v>
      </c>
      <c r="M38" s="13" t="s">
        <v>20</v>
      </c>
    </row>
    <row r="39" spans="1:13" ht="21" customHeight="1">
      <c r="A39" s="4">
        <v>37</v>
      </c>
      <c r="B39" s="4" t="s">
        <v>73</v>
      </c>
      <c r="C39" s="5" t="s">
        <v>74</v>
      </c>
      <c r="D39" s="4" t="s">
        <v>75</v>
      </c>
      <c r="E39" s="4" t="s">
        <v>76</v>
      </c>
      <c r="F39" s="6">
        <v>76</v>
      </c>
      <c r="G39" s="6"/>
      <c r="H39" s="6">
        <v>76</v>
      </c>
      <c r="I39" s="6">
        <v>88.1</v>
      </c>
      <c r="J39" s="11">
        <f t="shared" si="3"/>
        <v>44.05</v>
      </c>
      <c r="K39" s="12">
        <f t="shared" si="2"/>
        <v>82.05</v>
      </c>
      <c r="L39" s="13">
        <v>1</v>
      </c>
      <c r="M39" s="13" t="s">
        <v>18</v>
      </c>
    </row>
    <row r="40" spans="1:13" ht="21" customHeight="1">
      <c r="A40" s="4">
        <v>38</v>
      </c>
      <c r="B40" s="4" t="s">
        <v>77</v>
      </c>
      <c r="C40" s="5" t="s">
        <v>74</v>
      </c>
      <c r="D40" s="4" t="s">
        <v>75</v>
      </c>
      <c r="E40" s="4" t="s">
        <v>76</v>
      </c>
      <c r="F40" s="6">
        <v>78.5</v>
      </c>
      <c r="G40" s="6"/>
      <c r="H40" s="6">
        <v>78.5</v>
      </c>
      <c r="I40" s="6">
        <v>78.8</v>
      </c>
      <c r="J40" s="11">
        <f t="shared" si="3"/>
        <v>39.4</v>
      </c>
      <c r="K40" s="12">
        <f t="shared" si="2"/>
        <v>78.650000000000006</v>
      </c>
      <c r="L40" s="13">
        <v>2</v>
      </c>
      <c r="M40" s="13" t="s">
        <v>20</v>
      </c>
    </row>
    <row r="41" spans="1:13" ht="21" customHeight="1">
      <c r="A41" s="4">
        <v>39</v>
      </c>
      <c r="B41" s="4" t="s">
        <v>78</v>
      </c>
      <c r="C41" s="5" t="s">
        <v>74</v>
      </c>
      <c r="D41" s="4" t="s">
        <v>75</v>
      </c>
      <c r="E41" s="4" t="s">
        <v>76</v>
      </c>
      <c r="F41" s="6">
        <v>75</v>
      </c>
      <c r="G41" s="6"/>
      <c r="H41" s="6">
        <v>75</v>
      </c>
      <c r="I41" s="6">
        <v>79.540000000000006</v>
      </c>
      <c r="J41" s="11">
        <f t="shared" si="3"/>
        <v>39.770000000000003</v>
      </c>
      <c r="K41" s="12">
        <f t="shared" si="2"/>
        <v>77.27</v>
      </c>
      <c r="L41" s="13">
        <v>3</v>
      </c>
      <c r="M41" s="13" t="s">
        <v>18</v>
      </c>
    </row>
    <row r="42" spans="1:13" ht="21" customHeight="1">
      <c r="A42" s="4">
        <v>40</v>
      </c>
      <c r="B42" s="4" t="s">
        <v>79</v>
      </c>
      <c r="C42" s="5" t="s">
        <v>74</v>
      </c>
      <c r="D42" s="4" t="s">
        <v>75</v>
      </c>
      <c r="E42" s="4" t="s">
        <v>76</v>
      </c>
      <c r="F42" s="6">
        <v>71</v>
      </c>
      <c r="G42" s="6"/>
      <c r="H42" s="6">
        <v>71</v>
      </c>
      <c r="I42" s="6">
        <v>77.099999999999994</v>
      </c>
      <c r="J42" s="11">
        <f t="shared" si="3"/>
        <v>38.549999999999997</v>
      </c>
      <c r="K42" s="12">
        <f t="shared" si="2"/>
        <v>74.05</v>
      </c>
      <c r="L42" s="13">
        <v>4</v>
      </c>
      <c r="M42" s="13" t="s">
        <v>20</v>
      </c>
    </row>
    <row r="43" spans="1:13" ht="21" customHeight="1">
      <c r="A43" s="4">
        <v>41</v>
      </c>
      <c r="B43" s="4" t="s">
        <v>80</v>
      </c>
      <c r="C43" s="5" t="s">
        <v>74</v>
      </c>
      <c r="D43" s="4" t="s">
        <v>75</v>
      </c>
      <c r="E43" s="4" t="s">
        <v>76</v>
      </c>
      <c r="F43" s="6">
        <v>69.5</v>
      </c>
      <c r="G43" s="6"/>
      <c r="H43" s="6">
        <v>69.5</v>
      </c>
      <c r="I43" s="6">
        <v>75</v>
      </c>
      <c r="J43" s="11">
        <f t="shared" si="3"/>
        <v>37.5</v>
      </c>
      <c r="K43" s="12">
        <f t="shared" si="2"/>
        <v>72.25</v>
      </c>
      <c r="L43" s="13">
        <v>5</v>
      </c>
      <c r="M43" s="13" t="s">
        <v>20</v>
      </c>
    </row>
    <row r="44" spans="1:13" ht="21" customHeight="1">
      <c r="A44" s="4">
        <v>42</v>
      </c>
      <c r="B44" s="4" t="s">
        <v>81</v>
      </c>
      <c r="C44" s="5" t="s">
        <v>74</v>
      </c>
      <c r="D44" s="4" t="s">
        <v>75</v>
      </c>
      <c r="E44" s="4" t="s">
        <v>76</v>
      </c>
      <c r="F44" s="6">
        <v>66.5</v>
      </c>
      <c r="G44" s="6"/>
      <c r="H44" s="6">
        <v>66.5</v>
      </c>
      <c r="I44" s="6">
        <v>70.14</v>
      </c>
      <c r="J44" s="11">
        <f t="shared" si="3"/>
        <v>35.07</v>
      </c>
      <c r="K44" s="12">
        <f t="shared" si="2"/>
        <v>68.319999999999993</v>
      </c>
      <c r="L44" s="13">
        <v>6</v>
      </c>
      <c r="M44" s="13" t="s">
        <v>20</v>
      </c>
    </row>
    <row r="45" spans="1:13" ht="21" customHeight="1">
      <c r="A45" s="4">
        <v>43</v>
      </c>
      <c r="B45" s="4" t="s">
        <v>82</v>
      </c>
      <c r="C45" s="5" t="s">
        <v>74</v>
      </c>
      <c r="D45" s="4" t="s">
        <v>75</v>
      </c>
      <c r="E45" s="4" t="s">
        <v>76</v>
      </c>
      <c r="F45" s="6">
        <v>66</v>
      </c>
      <c r="G45" s="6"/>
      <c r="H45" s="6">
        <v>66</v>
      </c>
      <c r="I45" s="6">
        <v>70.3</v>
      </c>
      <c r="J45" s="11">
        <f t="shared" si="3"/>
        <v>35.15</v>
      </c>
      <c r="K45" s="12">
        <f t="shared" si="2"/>
        <v>68.150000000000006</v>
      </c>
      <c r="L45" s="13">
        <v>7</v>
      </c>
      <c r="M45" s="13" t="s">
        <v>20</v>
      </c>
    </row>
    <row r="46" spans="1:13" ht="21" customHeight="1">
      <c r="A46" s="4">
        <v>44</v>
      </c>
      <c r="B46" s="4" t="s">
        <v>83</v>
      </c>
      <c r="C46" s="5" t="s">
        <v>74</v>
      </c>
      <c r="D46" s="4" t="s">
        <v>75</v>
      </c>
      <c r="E46" s="4" t="s">
        <v>76</v>
      </c>
      <c r="F46" s="6">
        <v>56</v>
      </c>
      <c r="G46" s="6"/>
      <c r="H46" s="6">
        <v>56</v>
      </c>
      <c r="I46" s="6">
        <v>77.2</v>
      </c>
      <c r="J46" s="11">
        <f t="shared" si="3"/>
        <v>38.6</v>
      </c>
      <c r="K46" s="12">
        <f t="shared" si="2"/>
        <v>66.599999999999994</v>
      </c>
      <c r="L46" s="13">
        <v>8</v>
      </c>
      <c r="M46" s="13" t="s">
        <v>20</v>
      </c>
    </row>
    <row r="47" spans="1:13" ht="21" customHeight="1">
      <c r="A47" s="4">
        <v>45</v>
      </c>
      <c r="B47" s="4" t="s">
        <v>84</v>
      </c>
      <c r="C47" s="5" t="s">
        <v>85</v>
      </c>
      <c r="D47" s="4" t="s">
        <v>86</v>
      </c>
      <c r="E47" s="4" t="s">
        <v>87</v>
      </c>
      <c r="F47" s="6">
        <v>82</v>
      </c>
      <c r="G47" s="6"/>
      <c r="H47" s="6">
        <v>82</v>
      </c>
      <c r="I47" s="6">
        <v>91.34</v>
      </c>
      <c r="J47" s="11">
        <f t="shared" si="3"/>
        <v>45.67</v>
      </c>
      <c r="K47" s="12">
        <f t="shared" si="2"/>
        <v>86.67</v>
      </c>
      <c r="L47" s="13">
        <v>1</v>
      </c>
      <c r="M47" s="13" t="s">
        <v>18</v>
      </c>
    </row>
    <row r="48" spans="1:13" ht="21" customHeight="1">
      <c r="A48" s="4">
        <v>46</v>
      </c>
      <c r="B48" s="4" t="s">
        <v>88</v>
      </c>
      <c r="C48" s="5" t="s">
        <v>85</v>
      </c>
      <c r="D48" s="4" t="s">
        <v>86</v>
      </c>
      <c r="E48" s="4" t="s">
        <v>87</v>
      </c>
      <c r="F48" s="6">
        <v>82</v>
      </c>
      <c r="G48" s="6"/>
      <c r="H48" s="6">
        <v>82</v>
      </c>
      <c r="I48" s="6">
        <v>87.42</v>
      </c>
      <c r="J48" s="11">
        <f t="shared" si="3"/>
        <v>43.71</v>
      </c>
      <c r="K48" s="12">
        <f t="shared" si="2"/>
        <v>84.71</v>
      </c>
      <c r="L48" s="13">
        <v>2</v>
      </c>
      <c r="M48" s="13" t="s">
        <v>18</v>
      </c>
    </row>
    <row r="49" spans="1:13" ht="21" customHeight="1">
      <c r="A49" s="4">
        <v>47</v>
      </c>
      <c r="B49" s="4" t="s">
        <v>89</v>
      </c>
      <c r="C49" s="5" t="s">
        <v>85</v>
      </c>
      <c r="D49" s="4" t="s">
        <v>86</v>
      </c>
      <c r="E49" s="4" t="s">
        <v>87</v>
      </c>
      <c r="F49" s="6">
        <v>76.5</v>
      </c>
      <c r="G49" s="6"/>
      <c r="H49" s="6">
        <v>76.5</v>
      </c>
      <c r="I49" s="6">
        <v>88.96</v>
      </c>
      <c r="J49" s="11">
        <f t="shared" si="3"/>
        <v>44.48</v>
      </c>
      <c r="K49" s="12">
        <f t="shared" si="2"/>
        <v>82.73</v>
      </c>
      <c r="L49" s="13">
        <v>3</v>
      </c>
      <c r="M49" s="13" t="s">
        <v>20</v>
      </c>
    </row>
    <row r="50" spans="1:13" ht="21" customHeight="1">
      <c r="A50" s="4">
        <v>48</v>
      </c>
      <c r="B50" s="4" t="s">
        <v>90</v>
      </c>
      <c r="C50" s="5" t="s">
        <v>85</v>
      </c>
      <c r="D50" s="4" t="s">
        <v>86</v>
      </c>
      <c r="E50" s="4" t="s">
        <v>87</v>
      </c>
      <c r="F50" s="6">
        <v>77.5</v>
      </c>
      <c r="G50" s="6"/>
      <c r="H50" s="6">
        <v>77.5</v>
      </c>
      <c r="I50" s="6">
        <v>86.22</v>
      </c>
      <c r="J50" s="11">
        <f t="shared" si="3"/>
        <v>43.11</v>
      </c>
      <c r="K50" s="12">
        <f t="shared" si="2"/>
        <v>81.86</v>
      </c>
      <c r="L50" s="13">
        <v>4</v>
      </c>
      <c r="M50" s="13" t="s">
        <v>20</v>
      </c>
    </row>
    <row r="51" spans="1:13" ht="21" customHeight="1">
      <c r="A51" s="4">
        <v>49</v>
      </c>
      <c r="B51" s="4" t="s">
        <v>91</v>
      </c>
      <c r="C51" s="5" t="s">
        <v>85</v>
      </c>
      <c r="D51" s="4" t="s">
        <v>86</v>
      </c>
      <c r="E51" s="4" t="s">
        <v>87</v>
      </c>
      <c r="F51" s="6">
        <v>74.5</v>
      </c>
      <c r="G51" s="6"/>
      <c r="H51" s="6">
        <v>74.5</v>
      </c>
      <c r="I51" s="6">
        <v>83.84</v>
      </c>
      <c r="J51" s="11">
        <f t="shared" si="3"/>
        <v>41.92</v>
      </c>
      <c r="K51" s="12">
        <f t="shared" si="2"/>
        <v>79.17</v>
      </c>
      <c r="L51" s="13">
        <v>5</v>
      </c>
      <c r="M51" s="13" t="s">
        <v>20</v>
      </c>
    </row>
    <row r="52" spans="1:13" ht="21" customHeight="1">
      <c r="A52" s="4">
        <v>50</v>
      </c>
      <c r="B52" s="4" t="s">
        <v>92</v>
      </c>
      <c r="C52" s="5" t="s">
        <v>85</v>
      </c>
      <c r="D52" s="4" t="s">
        <v>86</v>
      </c>
      <c r="E52" s="4" t="s">
        <v>87</v>
      </c>
      <c r="F52" s="6">
        <v>68.5</v>
      </c>
      <c r="G52" s="6">
        <v>6</v>
      </c>
      <c r="H52" s="6">
        <v>74.5</v>
      </c>
      <c r="I52" s="6">
        <v>81.16</v>
      </c>
      <c r="J52" s="11">
        <f t="shared" si="3"/>
        <v>40.58</v>
      </c>
      <c r="K52" s="12">
        <f t="shared" si="2"/>
        <v>77.83</v>
      </c>
      <c r="L52" s="13">
        <v>6</v>
      </c>
      <c r="M52" s="13" t="s">
        <v>20</v>
      </c>
    </row>
    <row r="53" spans="1:13" ht="21" customHeight="1">
      <c r="A53" s="4">
        <v>51</v>
      </c>
      <c r="B53" s="4" t="s">
        <v>93</v>
      </c>
      <c r="C53" s="5" t="s">
        <v>94</v>
      </c>
      <c r="D53" s="4" t="s">
        <v>95</v>
      </c>
      <c r="E53" s="4" t="s">
        <v>96</v>
      </c>
      <c r="F53" s="6">
        <v>81</v>
      </c>
      <c r="G53" s="6"/>
      <c r="H53" s="6">
        <v>81</v>
      </c>
      <c r="I53" s="6">
        <v>92.2</v>
      </c>
      <c r="J53" s="11">
        <f t="shared" si="3"/>
        <v>46.1</v>
      </c>
      <c r="K53" s="12">
        <f t="shared" si="2"/>
        <v>86.6</v>
      </c>
      <c r="L53" s="13">
        <v>1</v>
      </c>
      <c r="M53" s="13" t="s">
        <v>18</v>
      </c>
    </row>
    <row r="54" spans="1:13" ht="21" customHeight="1">
      <c r="A54" s="4">
        <v>52</v>
      </c>
      <c r="B54" s="4" t="s">
        <v>97</v>
      </c>
      <c r="C54" s="5" t="s">
        <v>94</v>
      </c>
      <c r="D54" s="4" t="s">
        <v>95</v>
      </c>
      <c r="E54" s="4" t="s">
        <v>96</v>
      </c>
      <c r="F54" s="6">
        <v>76</v>
      </c>
      <c r="G54" s="6"/>
      <c r="H54" s="6">
        <v>76</v>
      </c>
      <c r="I54" s="6">
        <v>90.64</v>
      </c>
      <c r="J54" s="11">
        <f t="shared" si="3"/>
        <v>45.32</v>
      </c>
      <c r="K54" s="12">
        <f t="shared" si="2"/>
        <v>83.32</v>
      </c>
      <c r="L54" s="13">
        <v>2</v>
      </c>
      <c r="M54" s="13" t="s">
        <v>18</v>
      </c>
    </row>
    <row r="55" spans="1:13" ht="21" customHeight="1">
      <c r="A55" s="4">
        <v>53</v>
      </c>
      <c r="B55" s="4" t="s">
        <v>98</v>
      </c>
      <c r="C55" s="5" t="s">
        <v>94</v>
      </c>
      <c r="D55" s="4" t="s">
        <v>95</v>
      </c>
      <c r="E55" s="4" t="s">
        <v>96</v>
      </c>
      <c r="F55" s="6">
        <v>81.5</v>
      </c>
      <c r="G55" s="6"/>
      <c r="H55" s="6">
        <v>81.5</v>
      </c>
      <c r="I55" s="6">
        <v>84.56</v>
      </c>
      <c r="J55" s="11">
        <f t="shared" si="3"/>
        <v>42.28</v>
      </c>
      <c r="K55" s="12">
        <f t="shared" si="2"/>
        <v>83.03</v>
      </c>
      <c r="L55" s="13">
        <v>3</v>
      </c>
      <c r="M55" s="13" t="s">
        <v>20</v>
      </c>
    </row>
    <row r="56" spans="1:13" ht="21" customHeight="1">
      <c r="A56" s="4">
        <v>54</v>
      </c>
      <c r="B56" s="4" t="s">
        <v>99</v>
      </c>
      <c r="C56" s="5" t="s">
        <v>94</v>
      </c>
      <c r="D56" s="4" t="s">
        <v>95</v>
      </c>
      <c r="E56" s="4" t="s">
        <v>96</v>
      </c>
      <c r="F56" s="6">
        <v>80.5</v>
      </c>
      <c r="G56" s="6"/>
      <c r="H56" s="6">
        <v>80.5</v>
      </c>
      <c r="I56" s="6">
        <v>84.4</v>
      </c>
      <c r="J56" s="11">
        <f t="shared" si="3"/>
        <v>42.2</v>
      </c>
      <c r="K56" s="12">
        <f t="shared" si="2"/>
        <v>82.45</v>
      </c>
      <c r="L56" s="13">
        <v>4</v>
      </c>
      <c r="M56" s="13" t="s">
        <v>20</v>
      </c>
    </row>
    <row r="57" spans="1:13" ht="21" customHeight="1">
      <c r="A57" s="4">
        <v>55</v>
      </c>
      <c r="B57" s="4" t="s">
        <v>100</v>
      </c>
      <c r="C57" s="5" t="s">
        <v>94</v>
      </c>
      <c r="D57" s="4" t="s">
        <v>95</v>
      </c>
      <c r="E57" s="4" t="s">
        <v>96</v>
      </c>
      <c r="F57" s="6">
        <v>75.5</v>
      </c>
      <c r="G57" s="6"/>
      <c r="H57" s="6">
        <v>75.5</v>
      </c>
      <c r="I57" s="6">
        <v>86.08</v>
      </c>
      <c r="J57" s="11">
        <f t="shared" si="3"/>
        <v>43.04</v>
      </c>
      <c r="K57" s="12">
        <f t="shared" si="2"/>
        <v>80.790000000000006</v>
      </c>
      <c r="L57" s="13">
        <v>5</v>
      </c>
      <c r="M57" s="13" t="s">
        <v>20</v>
      </c>
    </row>
    <row r="58" spans="1:13" ht="21" customHeight="1">
      <c r="A58" s="4">
        <v>56</v>
      </c>
      <c r="B58" s="4" t="s">
        <v>101</v>
      </c>
      <c r="C58" s="5" t="s">
        <v>94</v>
      </c>
      <c r="D58" s="4" t="s">
        <v>95</v>
      </c>
      <c r="E58" s="4" t="s">
        <v>96</v>
      </c>
      <c r="F58" s="6">
        <v>76.5</v>
      </c>
      <c r="G58" s="6"/>
      <c r="H58" s="6">
        <v>76.5</v>
      </c>
      <c r="I58" s="6">
        <v>81.96</v>
      </c>
      <c r="J58" s="11">
        <f t="shared" si="3"/>
        <v>40.98</v>
      </c>
      <c r="K58" s="12">
        <f t="shared" si="2"/>
        <v>79.23</v>
      </c>
      <c r="L58" s="13">
        <v>6</v>
      </c>
      <c r="M58" s="13" t="s">
        <v>20</v>
      </c>
    </row>
    <row r="59" spans="1:13" ht="21" customHeight="1">
      <c r="A59" s="4">
        <v>57</v>
      </c>
      <c r="B59" s="4" t="s">
        <v>102</v>
      </c>
      <c r="C59" s="5" t="s">
        <v>103</v>
      </c>
      <c r="D59" s="4" t="s">
        <v>104</v>
      </c>
      <c r="E59" s="4" t="s">
        <v>105</v>
      </c>
      <c r="F59" s="6">
        <v>79</v>
      </c>
      <c r="G59" s="6"/>
      <c r="H59" s="6">
        <v>79</v>
      </c>
      <c r="I59" s="6">
        <v>83.54</v>
      </c>
      <c r="J59" s="11">
        <f t="shared" si="3"/>
        <v>41.77</v>
      </c>
      <c r="K59" s="12">
        <f t="shared" si="2"/>
        <v>81.27</v>
      </c>
      <c r="L59" s="13">
        <v>1</v>
      </c>
      <c r="M59" s="13" t="s">
        <v>18</v>
      </c>
    </row>
    <row r="60" spans="1:13" ht="21" customHeight="1">
      <c r="A60" s="4">
        <v>58</v>
      </c>
      <c r="B60" s="5" t="s">
        <v>106</v>
      </c>
      <c r="C60" s="5" t="s">
        <v>103</v>
      </c>
      <c r="D60" s="5" t="s">
        <v>104</v>
      </c>
      <c r="E60" s="5" t="s">
        <v>105</v>
      </c>
      <c r="F60" s="7">
        <v>77.5</v>
      </c>
      <c r="G60" s="7"/>
      <c r="H60" s="7">
        <v>77.5</v>
      </c>
      <c r="I60" s="7">
        <v>84.82</v>
      </c>
      <c r="J60" s="11">
        <f t="shared" si="3"/>
        <v>42.41</v>
      </c>
      <c r="K60" s="12">
        <f t="shared" si="2"/>
        <v>81.16</v>
      </c>
      <c r="L60" s="14">
        <v>2</v>
      </c>
      <c r="M60" s="13" t="s">
        <v>20</v>
      </c>
    </row>
    <row r="61" spans="1:13" ht="21" customHeight="1">
      <c r="A61" s="4">
        <v>59</v>
      </c>
      <c r="B61" s="4" t="s">
        <v>107</v>
      </c>
      <c r="C61" s="5" t="s">
        <v>103</v>
      </c>
      <c r="D61" s="4" t="s">
        <v>104</v>
      </c>
      <c r="E61" s="4" t="s">
        <v>105</v>
      </c>
      <c r="F61" s="6">
        <v>78.5</v>
      </c>
      <c r="G61" s="6"/>
      <c r="H61" s="6">
        <v>78.5</v>
      </c>
      <c r="I61" s="6">
        <v>79.540000000000006</v>
      </c>
      <c r="J61" s="11">
        <f t="shared" si="3"/>
        <v>39.770000000000003</v>
      </c>
      <c r="K61" s="12">
        <f t="shared" si="2"/>
        <v>79.02</v>
      </c>
      <c r="L61" s="13">
        <v>3</v>
      </c>
      <c r="M61" s="13" t="s">
        <v>20</v>
      </c>
    </row>
    <row r="62" spans="1:13" ht="21" customHeight="1">
      <c r="A62" s="4">
        <v>60</v>
      </c>
      <c r="B62" s="4" t="s">
        <v>108</v>
      </c>
      <c r="C62" s="5" t="s">
        <v>109</v>
      </c>
      <c r="D62" s="4" t="s">
        <v>110</v>
      </c>
      <c r="E62" s="4" t="s">
        <v>111</v>
      </c>
      <c r="F62" s="6">
        <v>71.5</v>
      </c>
      <c r="G62" s="6"/>
      <c r="H62" s="6">
        <v>71.5</v>
      </c>
      <c r="I62" s="6">
        <v>82.7</v>
      </c>
      <c r="J62" s="11">
        <f t="shared" si="3"/>
        <v>41.35</v>
      </c>
      <c r="K62" s="12">
        <f t="shared" si="2"/>
        <v>77.099999999999994</v>
      </c>
      <c r="L62" s="13">
        <v>1</v>
      </c>
      <c r="M62" s="13" t="s">
        <v>18</v>
      </c>
    </row>
    <row r="63" spans="1:13" ht="21" customHeight="1">
      <c r="A63" s="4">
        <v>61</v>
      </c>
      <c r="B63" s="4" t="s">
        <v>112</v>
      </c>
      <c r="C63" s="5" t="s">
        <v>113</v>
      </c>
      <c r="D63" s="4" t="s">
        <v>114</v>
      </c>
      <c r="E63" s="4" t="s">
        <v>115</v>
      </c>
      <c r="F63" s="6">
        <v>73</v>
      </c>
      <c r="G63" s="6"/>
      <c r="H63" s="6">
        <v>73</v>
      </c>
      <c r="I63" s="6">
        <v>84.06</v>
      </c>
      <c r="J63" s="11">
        <f t="shared" si="3"/>
        <v>42.03</v>
      </c>
      <c r="K63" s="12">
        <f t="shared" si="2"/>
        <v>78.53</v>
      </c>
      <c r="L63" s="13">
        <v>1</v>
      </c>
      <c r="M63" s="13" t="s">
        <v>18</v>
      </c>
    </row>
    <row r="64" spans="1:13" ht="21" customHeight="1">
      <c r="A64" s="4">
        <v>62</v>
      </c>
      <c r="B64" s="4" t="s">
        <v>116</v>
      </c>
      <c r="C64" s="5" t="s">
        <v>113</v>
      </c>
      <c r="D64" s="4" t="s">
        <v>114</v>
      </c>
      <c r="E64" s="4" t="s">
        <v>115</v>
      </c>
      <c r="F64" s="6">
        <v>69.5</v>
      </c>
      <c r="G64" s="6"/>
      <c r="H64" s="6">
        <v>69.5</v>
      </c>
      <c r="I64" s="6">
        <v>83.8</v>
      </c>
      <c r="J64" s="11">
        <f t="shared" si="3"/>
        <v>41.9</v>
      </c>
      <c r="K64" s="12">
        <f t="shared" si="2"/>
        <v>76.650000000000006</v>
      </c>
      <c r="L64" s="13">
        <v>2</v>
      </c>
      <c r="M64" s="13" t="s">
        <v>18</v>
      </c>
    </row>
    <row r="65" spans="1:13" ht="21" customHeight="1">
      <c r="A65" s="4">
        <v>63</v>
      </c>
      <c r="B65" s="4" t="s">
        <v>117</v>
      </c>
      <c r="C65" s="5" t="s">
        <v>113</v>
      </c>
      <c r="D65" s="4" t="s">
        <v>114</v>
      </c>
      <c r="E65" s="4" t="s">
        <v>115</v>
      </c>
      <c r="F65" s="6">
        <v>73.5</v>
      </c>
      <c r="G65" s="6"/>
      <c r="H65" s="6">
        <v>73.5</v>
      </c>
      <c r="I65" s="6">
        <v>78.900000000000006</v>
      </c>
      <c r="J65" s="11">
        <f t="shared" si="3"/>
        <v>39.450000000000003</v>
      </c>
      <c r="K65" s="12">
        <f t="shared" si="2"/>
        <v>76.2</v>
      </c>
      <c r="L65" s="13">
        <v>3</v>
      </c>
      <c r="M65" s="13" t="s">
        <v>18</v>
      </c>
    </row>
    <row r="66" spans="1:13" ht="21" customHeight="1">
      <c r="A66" s="4">
        <v>64</v>
      </c>
      <c r="B66" s="4" t="s">
        <v>118</v>
      </c>
      <c r="C66" s="5" t="s">
        <v>113</v>
      </c>
      <c r="D66" s="4" t="s">
        <v>114</v>
      </c>
      <c r="E66" s="4" t="s">
        <v>115</v>
      </c>
      <c r="F66" s="6">
        <v>75</v>
      </c>
      <c r="G66" s="6"/>
      <c r="H66" s="6">
        <v>75</v>
      </c>
      <c r="I66" s="6">
        <v>76.72</v>
      </c>
      <c r="J66" s="11">
        <f t="shared" si="3"/>
        <v>38.36</v>
      </c>
      <c r="K66" s="12">
        <f t="shared" si="2"/>
        <v>75.86</v>
      </c>
      <c r="L66" s="13">
        <v>4</v>
      </c>
      <c r="M66" s="13" t="s">
        <v>20</v>
      </c>
    </row>
    <row r="67" spans="1:13" ht="21" customHeight="1">
      <c r="A67" s="4">
        <v>65</v>
      </c>
      <c r="B67" s="4" t="s">
        <v>119</v>
      </c>
      <c r="C67" s="5" t="s">
        <v>113</v>
      </c>
      <c r="D67" s="4" t="s">
        <v>114</v>
      </c>
      <c r="E67" s="4" t="s">
        <v>115</v>
      </c>
      <c r="F67" s="6">
        <v>66</v>
      </c>
      <c r="G67" s="6"/>
      <c r="H67" s="6">
        <v>66</v>
      </c>
      <c r="I67" s="6">
        <v>79.42</v>
      </c>
      <c r="J67" s="11">
        <f t="shared" si="3"/>
        <v>39.71</v>
      </c>
      <c r="K67" s="12">
        <f t="shared" ref="K67:K81" si="4">H67/2+J67</f>
        <v>72.709999999999994</v>
      </c>
      <c r="L67" s="13">
        <v>5</v>
      </c>
      <c r="M67" s="13" t="s">
        <v>20</v>
      </c>
    </row>
    <row r="68" spans="1:13" ht="21" customHeight="1">
      <c r="A68" s="4">
        <v>66</v>
      </c>
      <c r="B68" s="4" t="s">
        <v>120</v>
      </c>
      <c r="C68" s="5" t="s">
        <v>113</v>
      </c>
      <c r="D68" s="4" t="s">
        <v>114</v>
      </c>
      <c r="E68" s="4" t="s">
        <v>115</v>
      </c>
      <c r="F68" s="6">
        <v>69.5</v>
      </c>
      <c r="G68" s="6"/>
      <c r="H68" s="6">
        <v>69.5</v>
      </c>
      <c r="I68" s="6">
        <v>74.900000000000006</v>
      </c>
      <c r="J68" s="11">
        <f t="shared" si="3"/>
        <v>37.450000000000003</v>
      </c>
      <c r="K68" s="12">
        <f t="shared" si="4"/>
        <v>72.2</v>
      </c>
      <c r="L68" s="13">
        <v>6</v>
      </c>
      <c r="M68" s="13" t="s">
        <v>20</v>
      </c>
    </row>
    <row r="69" spans="1:13" ht="21" customHeight="1">
      <c r="A69" s="4">
        <v>67</v>
      </c>
      <c r="B69" s="4" t="s">
        <v>121</v>
      </c>
      <c r="C69" s="5" t="s">
        <v>113</v>
      </c>
      <c r="D69" s="4" t="s">
        <v>114</v>
      </c>
      <c r="E69" s="4" t="s">
        <v>115</v>
      </c>
      <c r="F69" s="6">
        <v>68.5</v>
      </c>
      <c r="G69" s="6"/>
      <c r="H69" s="6">
        <v>68.5</v>
      </c>
      <c r="I69" s="6">
        <v>75.5</v>
      </c>
      <c r="J69" s="11">
        <f t="shared" si="3"/>
        <v>37.75</v>
      </c>
      <c r="K69" s="12">
        <f t="shared" si="4"/>
        <v>72</v>
      </c>
      <c r="L69" s="13">
        <v>7</v>
      </c>
      <c r="M69" s="13" t="s">
        <v>20</v>
      </c>
    </row>
    <row r="70" spans="1:13" ht="21" customHeight="1">
      <c r="A70" s="4">
        <v>68</v>
      </c>
      <c r="B70" s="4" t="s">
        <v>122</v>
      </c>
      <c r="C70" s="5" t="s">
        <v>113</v>
      </c>
      <c r="D70" s="4" t="s">
        <v>114</v>
      </c>
      <c r="E70" s="4" t="s">
        <v>115</v>
      </c>
      <c r="F70" s="6">
        <v>71</v>
      </c>
      <c r="G70" s="6"/>
      <c r="H70" s="6">
        <v>71</v>
      </c>
      <c r="I70" s="6">
        <v>72.3</v>
      </c>
      <c r="J70" s="11">
        <f t="shared" ref="J70:J81" si="5">I70/2</f>
        <v>36.15</v>
      </c>
      <c r="K70" s="12">
        <f t="shared" si="4"/>
        <v>71.650000000000006</v>
      </c>
      <c r="L70" s="13">
        <v>8</v>
      </c>
      <c r="M70" s="13" t="s">
        <v>20</v>
      </c>
    </row>
    <row r="71" spans="1:13" ht="21" customHeight="1">
      <c r="A71" s="4">
        <v>69</v>
      </c>
      <c r="B71" s="4" t="s">
        <v>123</v>
      </c>
      <c r="C71" s="5" t="s">
        <v>113</v>
      </c>
      <c r="D71" s="4" t="s">
        <v>114</v>
      </c>
      <c r="E71" s="4" t="s">
        <v>115</v>
      </c>
      <c r="F71" s="6">
        <v>68</v>
      </c>
      <c r="G71" s="6"/>
      <c r="H71" s="6">
        <v>68</v>
      </c>
      <c r="I71" s="6">
        <v>71.2</v>
      </c>
      <c r="J71" s="11">
        <f t="shared" si="5"/>
        <v>35.6</v>
      </c>
      <c r="K71" s="12">
        <f t="shared" si="4"/>
        <v>69.599999999999994</v>
      </c>
      <c r="L71" s="13">
        <v>9</v>
      </c>
      <c r="M71" s="13" t="s">
        <v>20</v>
      </c>
    </row>
    <row r="72" spans="1:13" ht="21" customHeight="1">
      <c r="A72" s="4">
        <v>70</v>
      </c>
      <c r="B72" s="4" t="s">
        <v>124</v>
      </c>
      <c r="C72" s="5" t="s">
        <v>125</v>
      </c>
      <c r="D72" s="4" t="s">
        <v>126</v>
      </c>
      <c r="E72" s="4" t="s">
        <v>127</v>
      </c>
      <c r="F72" s="6">
        <v>78.5</v>
      </c>
      <c r="G72" s="6"/>
      <c r="H72" s="6">
        <v>78.5</v>
      </c>
      <c r="I72" s="6">
        <v>84</v>
      </c>
      <c r="J72" s="11">
        <f t="shared" si="5"/>
        <v>42</v>
      </c>
      <c r="K72" s="12">
        <f t="shared" si="4"/>
        <v>81.25</v>
      </c>
      <c r="L72" s="13">
        <v>1</v>
      </c>
      <c r="M72" s="13" t="s">
        <v>18</v>
      </c>
    </row>
    <row r="73" spans="1:13" ht="21" customHeight="1">
      <c r="A73" s="4">
        <v>71</v>
      </c>
      <c r="B73" s="4" t="s">
        <v>128</v>
      </c>
      <c r="C73" s="5" t="s">
        <v>125</v>
      </c>
      <c r="D73" s="4" t="s">
        <v>126</v>
      </c>
      <c r="E73" s="4" t="s">
        <v>127</v>
      </c>
      <c r="F73" s="6">
        <v>76.5</v>
      </c>
      <c r="G73" s="6"/>
      <c r="H73" s="6">
        <v>76.5</v>
      </c>
      <c r="I73" s="6">
        <v>85.8</v>
      </c>
      <c r="J73" s="11">
        <f t="shared" si="5"/>
        <v>42.9</v>
      </c>
      <c r="K73" s="12">
        <f t="shared" si="4"/>
        <v>81.150000000000006</v>
      </c>
      <c r="L73" s="13">
        <v>2</v>
      </c>
      <c r="M73" s="13" t="s">
        <v>18</v>
      </c>
    </row>
    <row r="74" spans="1:13" ht="21" customHeight="1">
      <c r="A74" s="4">
        <v>72</v>
      </c>
      <c r="B74" s="4" t="s">
        <v>129</v>
      </c>
      <c r="C74" s="5" t="s">
        <v>125</v>
      </c>
      <c r="D74" s="4" t="s">
        <v>126</v>
      </c>
      <c r="E74" s="4" t="s">
        <v>127</v>
      </c>
      <c r="F74" s="6">
        <v>75.5</v>
      </c>
      <c r="G74" s="6"/>
      <c r="H74" s="6">
        <v>75.5</v>
      </c>
      <c r="I74" s="6">
        <v>84.06</v>
      </c>
      <c r="J74" s="11">
        <f t="shared" si="5"/>
        <v>42.03</v>
      </c>
      <c r="K74" s="12">
        <f t="shared" si="4"/>
        <v>79.78</v>
      </c>
      <c r="L74" s="13">
        <v>3</v>
      </c>
      <c r="M74" s="13" t="s">
        <v>18</v>
      </c>
    </row>
    <row r="75" spans="1:13" ht="21" customHeight="1">
      <c r="A75" s="4">
        <v>73</v>
      </c>
      <c r="B75" s="4" t="s">
        <v>130</v>
      </c>
      <c r="C75" s="5" t="s">
        <v>125</v>
      </c>
      <c r="D75" s="4" t="s">
        <v>126</v>
      </c>
      <c r="E75" s="4" t="s">
        <v>127</v>
      </c>
      <c r="F75" s="6">
        <v>80</v>
      </c>
      <c r="G75" s="6"/>
      <c r="H75" s="6">
        <v>80</v>
      </c>
      <c r="I75" s="6">
        <v>78.3</v>
      </c>
      <c r="J75" s="11">
        <f t="shared" si="5"/>
        <v>39.15</v>
      </c>
      <c r="K75" s="12">
        <f t="shared" si="4"/>
        <v>79.150000000000006</v>
      </c>
      <c r="L75" s="13">
        <v>4</v>
      </c>
      <c r="M75" s="13" t="s">
        <v>20</v>
      </c>
    </row>
    <row r="76" spans="1:13" ht="21" customHeight="1">
      <c r="A76" s="4">
        <v>74</v>
      </c>
      <c r="B76" s="4" t="s">
        <v>131</v>
      </c>
      <c r="C76" s="5" t="s">
        <v>125</v>
      </c>
      <c r="D76" s="4" t="s">
        <v>126</v>
      </c>
      <c r="E76" s="4" t="s">
        <v>127</v>
      </c>
      <c r="F76" s="6">
        <v>79.5</v>
      </c>
      <c r="G76" s="6"/>
      <c r="H76" s="6">
        <v>79.5</v>
      </c>
      <c r="I76" s="6">
        <v>76.3</v>
      </c>
      <c r="J76" s="11">
        <f t="shared" si="5"/>
        <v>38.15</v>
      </c>
      <c r="K76" s="12">
        <f t="shared" si="4"/>
        <v>77.900000000000006</v>
      </c>
      <c r="L76" s="13">
        <v>5</v>
      </c>
      <c r="M76" s="13" t="s">
        <v>20</v>
      </c>
    </row>
    <row r="77" spans="1:13" ht="21" customHeight="1">
      <c r="A77" s="4">
        <v>75</v>
      </c>
      <c r="B77" s="4" t="s">
        <v>132</v>
      </c>
      <c r="C77" s="5" t="s">
        <v>125</v>
      </c>
      <c r="D77" s="4" t="s">
        <v>126</v>
      </c>
      <c r="E77" s="4" t="s">
        <v>127</v>
      </c>
      <c r="F77" s="6">
        <v>82.5</v>
      </c>
      <c r="G77" s="6"/>
      <c r="H77" s="6">
        <v>82.5</v>
      </c>
      <c r="I77" s="6">
        <v>71.900000000000006</v>
      </c>
      <c r="J77" s="11">
        <f t="shared" si="5"/>
        <v>35.950000000000003</v>
      </c>
      <c r="K77" s="12">
        <f t="shared" si="4"/>
        <v>77.2</v>
      </c>
      <c r="L77" s="13">
        <v>6</v>
      </c>
      <c r="M77" s="13" t="s">
        <v>20</v>
      </c>
    </row>
    <row r="78" spans="1:13" ht="21" customHeight="1">
      <c r="A78" s="4">
        <v>76</v>
      </c>
      <c r="B78" s="4" t="s">
        <v>133</v>
      </c>
      <c r="C78" s="5" t="s">
        <v>125</v>
      </c>
      <c r="D78" s="4" t="s">
        <v>126</v>
      </c>
      <c r="E78" s="4" t="s">
        <v>127</v>
      </c>
      <c r="F78" s="6">
        <v>75.5</v>
      </c>
      <c r="G78" s="6"/>
      <c r="H78" s="6">
        <v>75.5</v>
      </c>
      <c r="I78" s="6">
        <v>77.8</v>
      </c>
      <c r="J78" s="11">
        <f t="shared" si="5"/>
        <v>38.9</v>
      </c>
      <c r="K78" s="12">
        <f t="shared" si="4"/>
        <v>76.650000000000006</v>
      </c>
      <c r="L78" s="13">
        <v>7</v>
      </c>
      <c r="M78" s="13" t="s">
        <v>20</v>
      </c>
    </row>
    <row r="79" spans="1:13" ht="21" customHeight="1">
      <c r="A79" s="4">
        <v>77</v>
      </c>
      <c r="B79" s="4" t="s">
        <v>134</v>
      </c>
      <c r="C79" s="5" t="s">
        <v>125</v>
      </c>
      <c r="D79" s="4" t="s">
        <v>126</v>
      </c>
      <c r="E79" s="4" t="s">
        <v>127</v>
      </c>
      <c r="F79" s="6">
        <v>77</v>
      </c>
      <c r="G79" s="6"/>
      <c r="H79" s="6">
        <v>77</v>
      </c>
      <c r="I79" s="6">
        <v>75.84</v>
      </c>
      <c r="J79" s="11">
        <f t="shared" si="5"/>
        <v>37.92</v>
      </c>
      <c r="K79" s="12">
        <f t="shared" si="4"/>
        <v>76.42</v>
      </c>
      <c r="L79" s="13">
        <v>8</v>
      </c>
      <c r="M79" s="13" t="s">
        <v>20</v>
      </c>
    </row>
    <row r="80" spans="1:13" ht="21" customHeight="1">
      <c r="A80" s="4">
        <v>78</v>
      </c>
      <c r="B80" s="4" t="s">
        <v>135</v>
      </c>
      <c r="C80" s="5" t="s">
        <v>125</v>
      </c>
      <c r="D80" s="4" t="s">
        <v>126</v>
      </c>
      <c r="E80" s="4" t="s">
        <v>127</v>
      </c>
      <c r="F80" s="6">
        <v>77</v>
      </c>
      <c r="G80" s="6"/>
      <c r="H80" s="6">
        <v>77</v>
      </c>
      <c r="I80" s="6">
        <v>75.56</v>
      </c>
      <c r="J80" s="11">
        <f t="shared" si="5"/>
        <v>37.78</v>
      </c>
      <c r="K80" s="12">
        <f t="shared" si="4"/>
        <v>76.28</v>
      </c>
      <c r="L80" s="13">
        <v>9</v>
      </c>
      <c r="M80" s="13" t="s">
        <v>20</v>
      </c>
    </row>
    <row r="81" spans="1:13" ht="21" customHeight="1">
      <c r="A81" s="4">
        <v>79</v>
      </c>
      <c r="B81" s="4" t="s">
        <v>136</v>
      </c>
      <c r="C81" s="5" t="s">
        <v>125</v>
      </c>
      <c r="D81" s="4" t="s">
        <v>126</v>
      </c>
      <c r="E81" s="4" t="s">
        <v>127</v>
      </c>
      <c r="F81" s="6">
        <v>75.5</v>
      </c>
      <c r="G81" s="6"/>
      <c r="H81" s="6">
        <v>75.5</v>
      </c>
      <c r="I81" s="6">
        <v>73.400000000000006</v>
      </c>
      <c r="J81" s="11">
        <f t="shared" si="5"/>
        <v>36.700000000000003</v>
      </c>
      <c r="K81" s="12">
        <f t="shared" si="4"/>
        <v>74.45</v>
      </c>
      <c r="L81" s="13">
        <v>10</v>
      </c>
      <c r="M81" s="13" t="s">
        <v>20</v>
      </c>
    </row>
  </sheetData>
  <sheetProtection password="C571" sheet="1" formatCells="0" formatColumns="0" formatRows="0" insertColumns="0" insertRows="0" insertHyperlinks="0" deleteColumns="0" deleteRows="0" sort="0" autoFilter="0" pivotTables="0"/>
  <autoFilter ref="A2:M81">
    <extLst/>
  </autoFilter>
  <sortState ref="A2:R80">
    <sortCondition ref="D2:D80"/>
    <sortCondition descending="1" ref="K2:K80"/>
  </sortState>
  <mergeCells count="1">
    <mergeCell ref="A1:M1"/>
  </mergeCells>
  <phoneticPr fontId="5" type="noConversion"/>
  <pageMargins left="0.70866141732283505" right="0.511811023622047" top="0.74803149606299202" bottom="0.7480314960629920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总成绩及体检名单</vt:lpstr>
      <vt:lpstr>总成绩及体检名单!Print_Area</vt:lpstr>
      <vt:lpstr>总成绩及体检名单!Print_Titles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陈智彬</cp:lastModifiedBy>
  <cp:lastPrinted>2021-06-28T06:15:00Z</cp:lastPrinted>
  <dcterms:created xsi:type="dcterms:W3CDTF">2021-06-02T07:41:00Z</dcterms:created>
  <dcterms:modified xsi:type="dcterms:W3CDTF">2021-07-02T01:38:37Z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304DAE587D8546C2AC6AC2BEF243C70C</vt:lpwstr>
  </property>
</Properties>
</file>