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Sheet1!$A$2:$M$14</definedName>
    <definedName name="_xlnm.Print_Titles" localSheetId="0">Sheet1!$2:$2</definedName>
  </definedNames>
  <calcPr calcId="144525"/>
</workbook>
</file>

<file path=xl/sharedStrings.xml><?xml version="1.0" encoding="utf-8"?>
<sst xmlns="http://schemas.openxmlformats.org/spreadsheetml/2006/main" count="75" uniqueCount="43">
  <si>
    <t>天全县2020年上半年公开考试招聘医护类事业单位工作人员考试总成绩及进入体检人员名单</t>
  </si>
  <si>
    <t>姓名</t>
  </si>
  <si>
    <t>性别</t>
  </si>
  <si>
    <t>准考证号</t>
  </si>
  <si>
    <t>岗位代码</t>
  </si>
  <si>
    <t>主管部门</t>
  </si>
  <si>
    <t>招聘单位</t>
  </si>
  <si>
    <t>笔试成绩</t>
  </si>
  <si>
    <t>笔试折合成绩</t>
  </si>
  <si>
    <t>面试成绩</t>
  </si>
  <si>
    <t>面试折合成绩</t>
  </si>
  <si>
    <t>总成绩</t>
  </si>
  <si>
    <t>总排名</t>
  </si>
  <si>
    <t>是否进入体检</t>
  </si>
  <si>
    <t>孔霞</t>
  </si>
  <si>
    <t>女</t>
  </si>
  <si>
    <t>1115290014630</t>
  </si>
  <si>
    <t>天全县卫生健康局</t>
  </si>
  <si>
    <t>天全县疾病预防控制中心</t>
  </si>
  <si>
    <t>进入体检</t>
  </si>
  <si>
    <t>李成的妮</t>
  </si>
  <si>
    <t>1115290014629</t>
  </si>
  <si>
    <t>21036002</t>
  </si>
  <si>
    <t>季思宇</t>
  </si>
  <si>
    <t>男</t>
  </si>
  <si>
    <t>1115290014701</t>
  </si>
  <si>
    <t>尹傲</t>
  </si>
  <si>
    <t>1115290014712</t>
  </si>
  <si>
    <t>天全县妇幼保健计划生育服务中心</t>
  </si>
  <si>
    <t>洋成成</t>
  </si>
  <si>
    <t>1115290014710</t>
  </si>
  <si>
    <t>21036003</t>
  </si>
  <si>
    <t>杨柯</t>
  </si>
  <si>
    <t>1115290014717</t>
  </si>
  <si>
    <t>沙春花</t>
  </si>
  <si>
    <t>1115290014722</t>
  </si>
  <si>
    <t>21036004</t>
  </si>
  <si>
    <t>杨忠莉</t>
  </si>
  <si>
    <t>1115290014713</t>
  </si>
  <si>
    <t>肖伟</t>
  </si>
  <si>
    <t>1115290014714</t>
  </si>
  <si>
    <t>孟丹</t>
  </si>
  <si>
    <t>1115290014718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</si>
</sst>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6"/>
      <color rgb="FF000000"/>
      <name val="方正小标宋简体"/>
      <charset val="134"/>
    </font>
    <font>
      <b/>
      <sz val="10"/>
      <color rgb="FF000000"/>
      <name val="仿宋_GB2312"/>
      <charset val="134"/>
    </font>
    <font>
      <sz val="10"/>
      <color theme="1"/>
      <name val="仿宋_GB2312"/>
      <charset val="134"/>
    </font>
    <font>
      <sz val="10"/>
      <name val="仿宋_GB2312"/>
      <charset val="134"/>
    </font>
    <font>
      <sz val="10"/>
      <name val="仿宋_GB2312"/>
      <charset val="0"/>
    </font>
    <font>
      <sz val="10"/>
      <name val="仿宋_GB2312"/>
      <charset val="0"/>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1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4" applyNumberFormat="0" applyFill="0" applyAlignment="0" applyProtection="0">
      <alignment vertical="center"/>
    </xf>
    <xf numFmtId="0" fontId="17" fillId="0" borderId="4" applyNumberFormat="0" applyFill="0" applyAlignment="0" applyProtection="0">
      <alignment vertical="center"/>
    </xf>
    <xf numFmtId="0" fontId="7" fillId="16" borderId="0" applyNumberFormat="0" applyBorder="0" applyAlignment="0" applyProtection="0">
      <alignment vertical="center"/>
    </xf>
    <xf numFmtId="0" fontId="15" fillId="0" borderId="5" applyNumberFormat="0" applyFill="0" applyAlignment="0" applyProtection="0">
      <alignment vertical="center"/>
    </xf>
    <xf numFmtId="0" fontId="7" fillId="18" borderId="0" applyNumberFormat="0" applyBorder="0" applyAlignment="0" applyProtection="0">
      <alignment vertical="center"/>
    </xf>
    <xf numFmtId="0" fontId="20" fillId="21" borderId="7" applyNumberFormat="0" applyAlignment="0" applyProtection="0">
      <alignment vertical="center"/>
    </xf>
    <xf numFmtId="0" fontId="21" fillId="21" borderId="2" applyNumberFormat="0" applyAlignment="0" applyProtection="0">
      <alignment vertical="center"/>
    </xf>
    <xf numFmtId="0" fontId="22" fillId="22" borderId="8" applyNumberFormat="0" applyAlignment="0" applyProtection="0">
      <alignment vertical="center"/>
    </xf>
    <xf numFmtId="0" fontId="8" fillId="3" borderId="0" applyNumberFormat="0" applyBorder="0" applyAlignment="0" applyProtection="0">
      <alignment vertical="center"/>
    </xf>
    <xf numFmtId="0" fontId="7" fillId="24" borderId="0" applyNumberFormat="0" applyBorder="0" applyAlignment="0" applyProtection="0">
      <alignment vertical="center"/>
    </xf>
    <xf numFmtId="0" fontId="23" fillId="0" borderId="9" applyNumberFormat="0" applyFill="0" applyAlignment="0" applyProtection="0">
      <alignment vertical="center"/>
    </xf>
    <xf numFmtId="0" fontId="19" fillId="0" borderId="6" applyNumberFormat="0" applyFill="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8" fillId="20" borderId="0" applyNumberFormat="0" applyBorder="0" applyAlignment="0" applyProtection="0">
      <alignment vertical="center"/>
    </xf>
    <xf numFmtId="0" fontId="7" fillId="15" borderId="0" applyNumberFormat="0" applyBorder="0" applyAlignment="0" applyProtection="0">
      <alignment vertical="center"/>
    </xf>
    <xf numFmtId="0" fontId="8" fillId="10"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7" fillId="5" borderId="0" applyNumberFormat="0" applyBorder="0" applyAlignment="0" applyProtection="0">
      <alignment vertical="center"/>
    </xf>
    <xf numFmtId="0" fontId="7" fillId="29" borderId="0" applyNumberFormat="0" applyBorder="0" applyAlignment="0" applyProtection="0">
      <alignment vertical="center"/>
    </xf>
    <xf numFmtId="0" fontId="8" fillId="17" borderId="0" applyNumberFormat="0" applyBorder="0" applyAlignment="0" applyProtection="0">
      <alignment vertical="center"/>
    </xf>
    <xf numFmtId="0" fontId="8" fillId="30" borderId="0" applyNumberFormat="0" applyBorder="0" applyAlignment="0" applyProtection="0">
      <alignment vertical="center"/>
    </xf>
    <xf numFmtId="0" fontId="7" fillId="2" borderId="0" applyNumberFormat="0" applyBorder="0" applyAlignment="0" applyProtection="0">
      <alignment vertical="center"/>
    </xf>
    <xf numFmtId="0" fontId="8" fillId="14"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8" fillId="32" borderId="0" applyNumberFormat="0" applyBorder="0" applyAlignment="0" applyProtection="0">
      <alignment vertical="center"/>
    </xf>
    <xf numFmtId="0" fontId="26" fillId="0" borderId="0">
      <alignment vertical="center"/>
    </xf>
    <xf numFmtId="0" fontId="7" fillId="23"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48"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pane ySplit="2" topLeftCell="A3" activePane="bottomLeft" state="frozen"/>
      <selection/>
      <selection pane="bottomLeft" activeCell="M9" sqref="M9"/>
    </sheetView>
  </sheetViews>
  <sheetFormatPr defaultColWidth="9" defaultRowHeight="13.5"/>
  <cols>
    <col min="1" max="1" width="9" style="1"/>
    <col min="2" max="2" width="4.375" style="1" customWidth="1"/>
    <col min="3" max="3" width="15" style="1" customWidth="1"/>
    <col min="4" max="4" width="9" style="1"/>
    <col min="5" max="5" width="16" style="1" customWidth="1"/>
    <col min="6" max="6" width="29.625" style="1" customWidth="1"/>
    <col min="7" max="7" width="5.5" style="1" customWidth="1"/>
    <col min="8" max="9" width="6" style="1" customWidth="1"/>
    <col min="10" max="10" width="6.375" style="1" customWidth="1"/>
    <col min="11" max="12" width="6.25" style="1" customWidth="1"/>
    <col min="13" max="13" width="8.75" style="1" customWidth="1"/>
    <col min="14" max="16384" width="9" style="1"/>
  </cols>
  <sheetData>
    <row r="1" s="1" customFormat="1" ht="42.75" customHeight="1" spans="1:13">
      <c r="A1" s="2" t="s">
        <v>0</v>
      </c>
      <c r="B1" s="2"/>
      <c r="C1" s="2"/>
      <c r="D1" s="2"/>
      <c r="E1" s="2"/>
      <c r="F1" s="2"/>
      <c r="G1" s="2"/>
      <c r="H1" s="2"/>
      <c r="I1" s="2"/>
      <c r="J1" s="2"/>
      <c r="K1" s="2"/>
      <c r="L1" s="2"/>
      <c r="M1" s="2"/>
    </row>
    <row r="2" s="1" customFormat="1" ht="36" spans="1:13">
      <c r="A2" s="3" t="s">
        <v>1</v>
      </c>
      <c r="B2" s="3" t="s">
        <v>2</v>
      </c>
      <c r="C2" s="3" t="s">
        <v>3</v>
      </c>
      <c r="D2" s="3" t="s">
        <v>4</v>
      </c>
      <c r="E2" s="3" t="s">
        <v>5</v>
      </c>
      <c r="F2" s="3" t="s">
        <v>6</v>
      </c>
      <c r="G2" s="3" t="s">
        <v>7</v>
      </c>
      <c r="H2" s="3" t="s">
        <v>8</v>
      </c>
      <c r="I2" s="3" t="s">
        <v>9</v>
      </c>
      <c r="J2" s="3" t="s">
        <v>10</v>
      </c>
      <c r="K2" s="3" t="s">
        <v>11</v>
      </c>
      <c r="L2" s="3" t="s">
        <v>12</v>
      </c>
      <c r="M2" s="3" t="s">
        <v>13</v>
      </c>
    </row>
    <row r="3" ht="20" customHeight="1" spans="1:13">
      <c r="A3" s="4" t="s">
        <v>14</v>
      </c>
      <c r="B3" s="4" t="s">
        <v>15</v>
      </c>
      <c r="C3" s="4" t="s">
        <v>16</v>
      </c>
      <c r="D3" s="4">
        <v>21036002</v>
      </c>
      <c r="E3" s="4" t="s">
        <v>17</v>
      </c>
      <c r="F3" s="4" t="s">
        <v>18</v>
      </c>
      <c r="G3" s="4">
        <v>55.9</v>
      </c>
      <c r="H3" s="4">
        <f t="shared" ref="H3:H8" si="0">G3*0.6</f>
        <v>33.54</v>
      </c>
      <c r="I3" s="9">
        <v>84.2</v>
      </c>
      <c r="J3" s="9">
        <f t="shared" ref="J3:J8" si="1">I3*0.4</f>
        <v>33.68</v>
      </c>
      <c r="K3" s="9">
        <f t="shared" ref="K3:K8" si="2">J3+H3</f>
        <v>67.22</v>
      </c>
      <c r="L3" s="9">
        <v>1</v>
      </c>
      <c r="M3" s="10" t="s">
        <v>19</v>
      </c>
    </row>
    <row r="4" ht="20" customHeight="1" spans="1:13">
      <c r="A4" s="4" t="s">
        <v>20</v>
      </c>
      <c r="B4" s="4" t="s">
        <v>15</v>
      </c>
      <c r="C4" s="4" t="s">
        <v>21</v>
      </c>
      <c r="D4" s="4" t="s">
        <v>22</v>
      </c>
      <c r="E4" s="4" t="s">
        <v>17</v>
      </c>
      <c r="F4" s="4" t="s">
        <v>18</v>
      </c>
      <c r="G4" s="4">
        <v>53.4</v>
      </c>
      <c r="H4" s="4">
        <f t="shared" si="0"/>
        <v>32.04</v>
      </c>
      <c r="I4" s="9">
        <v>85.4</v>
      </c>
      <c r="J4" s="9">
        <f t="shared" si="1"/>
        <v>34.16</v>
      </c>
      <c r="K4" s="9">
        <f t="shared" si="2"/>
        <v>66.2</v>
      </c>
      <c r="L4" s="9">
        <v>2</v>
      </c>
      <c r="M4" s="10"/>
    </row>
    <row r="5" ht="20" customHeight="1" spans="1:13">
      <c r="A5" s="4" t="s">
        <v>23</v>
      </c>
      <c r="B5" s="4" t="s">
        <v>24</v>
      </c>
      <c r="C5" s="4" t="s">
        <v>25</v>
      </c>
      <c r="D5" s="4" t="s">
        <v>22</v>
      </c>
      <c r="E5" s="4" t="s">
        <v>17</v>
      </c>
      <c r="F5" s="4" t="s">
        <v>18</v>
      </c>
      <c r="G5" s="4">
        <v>55.2</v>
      </c>
      <c r="H5" s="4">
        <f t="shared" si="0"/>
        <v>33.12</v>
      </c>
      <c r="I5" s="9">
        <v>77</v>
      </c>
      <c r="J5" s="9">
        <f t="shared" si="1"/>
        <v>30.8</v>
      </c>
      <c r="K5" s="9">
        <f t="shared" si="2"/>
        <v>63.92</v>
      </c>
      <c r="L5" s="9">
        <v>3</v>
      </c>
      <c r="M5" s="10"/>
    </row>
    <row r="6" ht="20" customHeight="1" spans="1:13">
      <c r="A6" s="5"/>
      <c r="B6" s="5"/>
      <c r="C6" s="5"/>
      <c r="D6" s="5"/>
      <c r="E6" s="6"/>
      <c r="F6" s="7"/>
      <c r="G6" s="8"/>
      <c r="H6" s="5"/>
      <c r="I6" s="11"/>
      <c r="J6" s="11"/>
      <c r="K6" s="11"/>
      <c r="L6" s="11"/>
      <c r="M6" s="10"/>
    </row>
    <row r="7" ht="20" customHeight="1" spans="1:13">
      <c r="A7" s="4" t="s">
        <v>26</v>
      </c>
      <c r="B7" s="4" t="s">
        <v>24</v>
      </c>
      <c r="C7" s="4" t="s">
        <v>27</v>
      </c>
      <c r="D7" s="4">
        <v>21036003</v>
      </c>
      <c r="E7" s="4" t="s">
        <v>17</v>
      </c>
      <c r="F7" s="4" t="s">
        <v>28</v>
      </c>
      <c r="G7" s="4">
        <v>49.3</v>
      </c>
      <c r="H7" s="4">
        <f t="shared" si="0"/>
        <v>29.58</v>
      </c>
      <c r="I7" s="9">
        <v>80.2</v>
      </c>
      <c r="J7" s="9">
        <f t="shared" si="1"/>
        <v>32.08</v>
      </c>
      <c r="K7" s="9">
        <f t="shared" si="2"/>
        <v>61.66</v>
      </c>
      <c r="L7" s="9">
        <v>1</v>
      </c>
      <c r="M7" s="12" t="s">
        <v>19</v>
      </c>
    </row>
    <row r="8" ht="20" customHeight="1" spans="1:13">
      <c r="A8" s="4" t="s">
        <v>29</v>
      </c>
      <c r="B8" s="4" t="s">
        <v>24</v>
      </c>
      <c r="C8" s="4" t="s">
        <v>30</v>
      </c>
      <c r="D8" s="4" t="s">
        <v>31</v>
      </c>
      <c r="E8" s="4" t="s">
        <v>17</v>
      </c>
      <c r="F8" s="4" t="s">
        <v>28</v>
      </c>
      <c r="G8" s="4">
        <v>46.2</v>
      </c>
      <c r="H8" s="4">
        <f t="shared" si="0"/>
        <v>27.72</v>
      </c>
      <c r="I8" s="9">
        <v>82.6</v>
      </c>
      <c r="J8" s="9">
        <f t="shared" si="1"/>
        <v>33.04</v>
      </c>
      <c r="K8" s="9">
        <f t="shared" si="2"/>
        <v>60.76</v>
      </c>
      <c r="L8" s="9">
        <v>2</v>
      </c>
      <c r="M8" s="10"/>
    </row>
    <row r="9" ht="20" customHeight="1" spans="1:13">
      <c r="A9" s="5"/>
      <c r="B9" s="5"/>
      <c r="C9" s="5"/>
      <c r="D9" s="5"/>
      <c r="E9" s="6"/>
      <c r="F9" s="7"/>
      <c r="G9" s="8"/>
      <c r="H9" s="5"/>
      <c r="I9" s="11"/>
      <c r="J9" s="11"/>
      <c r="K9" s="11"/>
      <c r="L9" s="11"/>
      <c r="M9" s="10"/>
    </row>
    <row r="10" ht="20" customHeight="1" spans="1:13">
      <c r="A10" s="4" t="s">
        <v>32</v>
      </c>
      <c r="B10" s="4" t="s">
        <v>15</v>
      </c>
      <c r="C10" s="4" t="s">
        <v>33</v>
      </c>
      <c r="D10" s="4">
        <v>21036004</v>
      </c>
      <c r="E10" s="4" t="s">
        <v>17</v>
      </c>
      <c r="F10" s="4" t="s">
        <v>28</v>
      </c>
      <c r="G10" s="4">
        <v>60.4</v>
      </c>
      <c r="H10" s="4">
        <f t="shared" ref="H10:H14" si="3">G10*0.6</f>
        <v>36.24</v>
      </c>
      <c r="I10" s="9">
        <v>89.6</v>
      </c>
      <c r="J10" s="9">
        <f t="shared" ref="J10:J14" si="4">I10*0.4</f>
        <v>35.84</v>
      </c>
      <c r="K10" s="9">
        <f t="shared" ref="K10:K14" si="5">J10+H10</f>
        <v>72.08</v>
      </c>
      <c r="L10" s="9">
        <v>1</v>
      </c>
      <c r="M10" s="10" t="s">
        <v>19</v>
      </c>
    </row>
    <row r="11" ht="20" customHeight="1" spans="1:13">
      <c r="A11" s="4" t="s">
        <v>34</v>
      </c>
      <c r="B11" s="4" t="s">
        <v>15</v>
      </c>
      <c r="C11" s="4" t="s">
        <v>35</v>
      </c>
      <c r="D11" s="4" t="s">
        <v>36</v>
      </c>
      <c r="E11" s="4" t="s">
        <v>17</v>
      </c>
      <c r="F11" s="4" t="s">
        <v>28</v>
      </c>
      <c r="G11" s="4">
        <v>54</v>
      </c>
      <c r="H11" s="4">
        <f t="shared" si="3"/>
        <v>32.4</v>
      </c>
      <c r="I11" s="9">
        <v>86.4</v>
      </c>
      <c r="J11" s="9">
        <f t="shared" si="4"/>
        <v>34.56</v>
      </c>
      <c r="K11" s="9">
        <f t="shared" si="5"/>
        <v>66.96</v>
      </c>
      <c r="L11" s="9">
        <v>2</v>
      </c>
      <c r="M11" s="10" t="s">
        <v>19</v>
      </c>
    </row>
    <row r="12" ht="20" customHeight="1" spans="1:13">
      <c r="A12" s="4" t="s">
        <v>37</v>
      </c>
      <c r="B12" s="4" t="s">
        <v>15</v>
      </c>
      <c r="C12" s="4" t="s">
        <v>38</v>
      </c>
      <c r="D12" s="4" t="s">
        <v>36</v>
      </c>
      <c r="E12" s="4" t="s">
        <v>17</v>
      </c>
      <c r="F12" s="4" t="s">
        <v>28</v>
      </c>
      <c r="G12" s="4">
        <v>53.6</v>
      </c>
      <c r="H12" s="4">
        <f t="shared" si="3"/>
        <v>32.16</v>
      </c>
      <c r="I12" s="9">
        <v>72.8</v>
      </c>
      <c r="J12" s="9">
        <f t="shared" si="4"/>
        <v>29.12</v>
      </c>
      <c r="K12" s="9">
        <f t="shared" si="5"/>
        <v>61.28</v>
      </c>
      <c r="L12" s="9">
        <v>3</v>
      </c>
      <c r="M12" s="12"/>
    </row>
    <row r="13" ht="20" customHeight="1" spans="1:13">
      <c r="A13" s="4" t="s">
        <v>39</v>
      </c>
      <c r="B13" s="4" t="s">
        <v>24</v>
      </c>
      <c r="C13" s="4" t="s">
        <v>40</v>
      </c>
      <c r="D13" s="4" t="s">
        <v>36</v>
      </c>
      <c r="E13" s="4" t="s">
        <v>17</v>
      </c>
      <c r="F13" s="4" t="s">
        <v>28</v>
      </c>
      <c r="G13" s="4">
        <v>44</v>
      </c>
      <c r="H13" s="4">
        <f t="shared" si="3"/>
        <v>26.4</v>
      </c>
      <c r="I13" s="9">
        <v>73.6</v>
      </c>
      <c r="J13" s="9">
        <f t="shared" si="4"/>
        <v>29.44</v>
      </c>
      <c r="K13" s="9">
        <f t="shared" si="5"/>
        <v>55.84</v>
      </c>
      <c r="L13" s="9">
        <v>4</v>
      </c>
      <c r="M13" s="10"/>
    </row>
    <row r="14" ht="20" customHeight="1" spans="1:13">
      <c r="A14" s="4" t="s">
        <v>41</v>
      </c>
      <c r="B14" s="4" t="s">
        <v>15</v>
      </c>
      <c r="C14" s="4" t="s">
        <v>42</v>
      </c>
      <c r="D14" s="4" t="s">
        <v>36</v>
      </c>
      <c r="E14" s="4" t="s">
        <v>17</v>
      </c>
      <c r="F14" s="4" t="s">
        <v>28</v>
      </c>
      <c r="G14" s="4">
        <v>41</v>
      </c>
      <c r="H14" s="4">
        <f t="shared" si="3"/>
        <v>24.6</v>
      </c>
      <c r="I14" s="9">
        <v>75</v>
      </c>
      <c r="J14" s="9">
        <f t="shared" si="4"/>
        <v>30</v>
      </c>
      <c r="K14" s="9">
        <f t="shared" si="5"/>
        <v>54.6</v>
      </c>
      <c r="L14" s="9">
        <v>5</v>
      </c>
      <c r="M14" s="10"/>
    </row>
  </sheetData>
  <mergeCells count="1">
    <mergeCell ref="A1:M1"/>
  </mergeCells>
  <pageMargins left="0.751388888888889" right="0.751388888888889" top="1" bottom="1" header="0.5" footer="0.5"/>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丿 Soul ゞ </cp:lastModifiedBy>
  <dcterms:created xsi:type="dcterms:W3CDTF">2020-08-09T08:50:00Z</dcterms:created>
  <dcterms:modified xsi:type="dcterms:W3CDTF">2021-07-05T06:42:19Z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3A856C12BCEB487689D8AA9103245E33</vt:lpwstr>
  </property>
</Properties>
</file>