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<sst xmlns="http://schemas.openxmlformats.org/spreadsheetml/2006/main" count="368" uniqueCount="173">
  <si>
    <t>附件：</t>
  </si>
  <si>
    <t>平武县2021年上半年事业单位公开招聘工作人员考试总成绩和进入体检人员名单</t>
  </si>
  <si>
    <t>序号</t>
  </si>
  <si>
    <t>报考单位</t>
  </si>
  <si>
    <t>姓名</t>
  </si>
  <si>
    <t>性别</t>
  </si>
  <si>
    <t>职位编号</t>
  </si>
  <si>
    <t>准考证号</t>
  </si>
  <si>
    <t>折合后笔试总成绩</t>
  </si>
  <si>
    <t>面试成绩</t>
  </si>
  <si>
    <t>面试折合成绩</t>
  </si>
  <si>
    <t>考试总成绩</t>
  </si>
  <si>
    <t>名次</t>
  </si>
  <si>
    <t>是否进入体检</t>
  </si>
  <si>
    <t>备注</t>
  </si>
  <si>
    <t>中国共产党平武县委员会党校（平武县）</t>
  </si>
  <si>
    <t>杨倩</t>
  </si>
  <si>
    <t>女</t>
  </si>
  <si>
    <t>2107001</t>
  </si>
  <si>
    <t>2151060502123</t>
  </si>
  <si>
    <t>是</t>
  </si>
  <si>
    <t>顾子琪</t>
  </si>
  <si>
    <t>2151060501922</t>
  </si>
  <si>
    <t>否</t>
  </si>
  <si>
    <t>县融媒体中心（平武县）</t>
  </si>
  <si>
    <t>唐雪梅</t>
  </si>
  <si>
    <t>2107002</t>
  </si>
  <si>
    <t>2151060502114</t>
  </si>
  <si>
    <t>县国有资产事务中心（平武县）</t>
  </si>
  <si>
    <t>刘莎</t>
  </si>
  <si>
    <t>2107003</t>
  </si>
  <si>
    <t>2151060502121</t>
  </si>
  <si>
    <t>李可欣</t>
  </si>
  <si>
    <t>2151060501924</t>
  </si>
  <si>
    <t>张阳阳</t>
  </si>
  <si>
    <t>3107005</t>
  </si>
  <si>
    <t>3151060700627</t>
  </si>
  <si>
    <t>陈鹏</t>
  </si>
  <si>
    <t>男</t>
  </si>
  <si>
    <t>3151060700609</t>
  </si>
  <si>
    <t>王屿</t>
  </si>
  <si>
    <t>3151060700605</t>
  </si>
  <si>
    <t>县建设工程质量监督站（平武县）</t>
  </si>
  <si>
    <t>陶陟隆</t>
  </si>
  <si>
    <t>3107006</t>
  </si>
  <si>
    <t>3151060700626</t>
  </si>
  <si>
    <t>杨尚桦</t>
  </si>
  <si>
    <t>3151060700602</t>
  </si>
  <si>
    <t>递补</t>
  </si>
  <si>
    <t>县统筹城乡工作服务中心（平武县）</t>
  </si>
  <si>
    <t>李琪</t>
  </si>
  <si>
    <t>1107007</t>
  </si>
  <si>
    <t>1151060207404</t>
  </si>
  <si>
    <t>何宛玲</t>
  </si>
  <si>
    <t>1151060300321</t>
  </si>
  <si>
    <t>县法律援助中心（平武县）</t>
  </si>
  <si>
    <t>汤瑞雪</t>
  </si>
  <si>
    <t>1107008</t>
  </si>
  <si>
    <t>1151060207127</t>
  </si>
  <si>
    <t>杨晓辉</t>
  </si>
  <si>
    <t>1151060207730</t>
  </si>
  <si>
    <t>马楠</t>
  </si>
  <si>
    <t>1151060300616</t>
  </si>
  <si>
    <t>毛斌</t>
  </si>
  <si>
    <t>1151060300704</t>
  </si>
  <si>
    <t>杨佳馨</t>
  </si>
  <si>
    <t>1151060300228</t>
  </si>
  <si>
    <t>杨永红</t>
  </si>
  <si>
    <t>1151060207313</t>
  </si>
  <si>
    <t>县民兵武器装备仓库（平武县）</t>
  </si>
  <si>
    <t>张严</t>
  </si>
  <si>
    <t>1107009</t>
  </si>
  <si>
    <t>1151060300329</t>
  </si>
  <si>
    <t>覃勇</t>
  </si>
  <si>
    <t>1151060301028</t>
  </si>
  <si>
    <t>龚曾</t>
  </si>
  <si>
    <t>1151060207916</t>
  </si>
  <si>
    <t>乔锐</t>
  </si>
  <si>
    <t>1151060207722</t>
  </si>
  <si>
    <t>县项目推进服务中心（平武县）</t>
  </si>
  <si>
    <t>刘佩佩</t>
  </si>
  <si>
    <t>1107010</t>
  </si>
  <si>
    <t>1151060207909</t>
  </si>
  <si>
    <t>何凡</t>
  </si>
  <si>
    <t>1151060208011</t>
  </si>
  <si>
    <t>马亮</t>
  </si>
  <si>
    <t>1151060208012</t>
  </si>
  <si>
    <t>县江油关镇就业和社会保障服务中心（平武县）</t>
  </si>
  <si>
    <t>周雅雯</t>
  </si>
  <si>
    <t>1107011</t>
  </si>
  <si>
    <t>1151060300617</t>
  </si>
  <si>
    <t>郑林</t>
  </si>
  <si>
    <t>1151060207907</t>
  </si>
  <si>
    <t>衡杰</t>
  </si>
  <si>
    <t>1151060300525</t>
  </si>
  <si>
    <t>缺考</t>
  </si>
  <si>
    <t>县旧堡羌族乡文化宣传和旅游服务中心（平武县）</t>
  </si>
  <si>
    <t>廖子晴</t>
  </si>
  <si>
    <t>1107012</t>
  </si>
  <si>
    <t>1151060300620</t>
  </si>
  <si>
    <t>李靖</t>
  </si>
  <si>
    <t>1151060208308</t>
  </si>
  <si>
    <t>谭越阳</t>
  </si>
  <si>
    <t>1151060207812</t>
  </si>
  <si>
    <t>县虎牙藏族乡就业和社会保障服务中心（平武县）</t>
  </si>
  <si>
    <t>涂文佳</t>
  </si>
  <si>
    <t>1107013</t>
  </si>
  <si>
    <t>1151060300719</t>
  </si>
  <si>
    <t>赵巧巧</t>
  </si>
  <si>
    <t>1151060207302</t>
  </si>
  <si>
    <t>谢国强</t>
  </si>
  <si>
    <t>1151060300609</t>
  </si>
  <si>
    <t>县龙安镇便民服务中心（平武县）</t>
  </si>
  <si>
    <t>吴隆阳</t>
  </si>
  <si>
    <t>1107014</t>
  </si>
  <si>
    <t>1151060207414</t>
  </si>
  <si>
    <t>李琦</t>
  </si>
  <si>
    <t>1151060207824</t>
  </si>
  <si>
    <t>何彬彬</t>
  </si>
  <si>
    <t>1151060207502</t>
  </si>
  <si>
    <t>县坝子乡文化宣传和旅游服务中心（平武县）</t>
  </si>
  <si>
    <t>柴子豪</t>
  </si>
  <si>
    <t>1107015</t>
  </si>
  <si>
    <t>1151060207620</t>
  </si>
  <si>
    <t>刘锡伟</t>
  </si>
  <si>
    <t>1151060207626</t>
  </si>
  <si>
    <t>万小羽</t>
  </si>
  <si>
    <t>1151060207523</t>
  </si>
  <si>
    <t>县木座藏族乡农业综合服务中心（平武县）</t>
  </si>
  <si>
    <t>杨红梅</t>
  </si>
  <si>
    <t>1107016</t>
  </si>
  <si>
    <t>1151060208024</t>
  </si>
  <si>
    <t>杨雪凌</t>
  </si>
  <si>
    <t>1151060207113</t>
  </si>
  <si>
    <t>袁苇</t>
  </si>
  <si>
    <t>1151060300708</t>
  </si>
  <si>
    <t>县阔达藏族乡文化宣传和旅游服务中心（平武县）</t>
  </si>
  <si>
    <t>杨怡</t>
  </si>
  <si>
    <t>1107017</t>
  </si>
  <si>
    <t>1151060300925</t>
  </si>
  <si>
    <t>辛晏</t>
  </si>
  <si>
    <t>1151060301203</t>
  </si>
  <si>
    <t>陈婷</t>
  </si>
  <si>
    <t>1151060207804</t>
  </si>
  <si>
    <t>陈炜</t>
  </si>
  <si>
    <t>1151060300104</t>
  </si>
  <si>
    <t>县古城镇就业和社会保障服务中心（平武县）</t>
  </si>
  <si>
    <t>张献麒</t>
  </si>
  <si>
    <t>1107018</t>
  </si>
  <si>
    <t>1151060208022</t>
  </si>
  <si>
    <t>谢方涛</t>
  </si>
  <si>
    <t>1151060300322</t>
  </si>
  <si>
    <t>张权意</t>
  </si>
  <si>
    <t>1151060207518</t>
  </si>
  <si>
    <t>县平通中心卫生院（平武县）</t>
  </si>
  <si>
    <t>张坤</t>
  </si>
  <si>
    <t>5507020</t>
  </si>
  <si>
    <t>5551060704518</t>
  </si>
  <si>
    <t>黄敏</t>
  </si>
  <si>
    <t>5551060704513</t>
  </si>
  <si>
    <t>何琳</t>
  </si>
  <si>
    <t>5551060704524</t>
  </si>
  <si>
    <t>张丹</t>
  </si>
  <si>
    <t>5307021</t>
  </si>
  <si>
    <t>5351060702620</t>
  </si>
  <si>
    <t>县响岩镇卫生院（平武县）</t>
  </si>
  <si>
    <t>董晓卉</t>
  </si>
  <si>
    <t>5407022</t>
  </si>
  <si>
    <t>5451060703711</t>
  </si>
  <si>
    <t>徐娟</t>
  </si>
  <si>
    <t>5451060703704</t>
  </si>
  <si>
    <t>刘睿</t>
  </si>
  <si>
    <t>5451060703730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</si>
</sst>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2"/>
      <name val="黑体"/>
      <family val="3"/>
    </font>
    <font>
      <sz val="18"/>
      <name val="黑体"/>
      <family val="3"/>
    </font>
    <font>
      <sz val="10"/>
      <name val="宋体"/>
      <family val="0"/>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wrapText="1"/>
    </xf>
    <xf numFmtId="0" fontId="3" fillId="0" borderId="9" xfId="0" applyFont="1" applyFill="1" applyBorder="1" applyAlignment="1">
      <alignment horizontal="center"/>
    </xf>
    <xf numFmtId="0" fontId="4" fillId="0" borderId="9" xfId="0" applyFont="1" applyFill="1" applyBorder="1" applyAlignment="1">
      <alignment horizontal="center"/>
    </xf>
    <xf numFmtId="0" fontId="4" fillId="0" borderId="9" xfId="0" applyFont="1" applyFill="1" applyBorder="1" applyAlignment="1">
      <alignment horizontal="center"/>
    </xf>
    <xf numFmtId="0" fontId="3" fillId="0" borderId="9" xfId="0" applyFont="1" applyFill="1" applyBorder="1" applyAlignment="1">
      <alignment horizontal="center"/>
    </xf>
    <xf numFmtId="49" fontId="1" fillId="0" borderId="9" xfId="0" applyNumberFormat="1" applyFont="1" applyBorder="1" applyAlignment="1">
      <alignment horizontal="center" vertical="center" wrapText="1"/>
    </xf>
    <xf numFmtId="0" fontId="4" fillId="0" borderId="9" xfId="0" applyNumberFormat="1" applyFont="1" applyFill="1" applyBorder="1" applyAlignment="1">
      <alignment horizontal="center"/>
    </xf>
    <xf numFmtId="0" fontId="3" fillId="0" borderId="9" xfId="0" applyNumberFormat="1" applyFont="1" applyFill="1" applyBorder="1" applyAlignment="1">
      <alignment horizontal="center"/>
    </xf>
    <xf numFmtId="0" fontId="0"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0"/>
  <sheetViews>
    <sheetView tabSelected="1" zoomScaleSheetLayoutView="100" workbookViewId="0" topLeftCell="A1">
      <pane ySplit="3" topLeftCell="A4" activePane="bottomLeft" state="frozen"/>
      <selection pane="bottomLeft" activeCell="A2" sqref="A2:IV2"/>
    </sheetView>
  </sheetViews>
  <sheetFormatPr defaultColWidth="9.00390625" defaultRowHeight="14.25"/>
  <cols>
    <col min="1" max="1" width="4.75390625" style="0" customWidth="1"/>
    <col min="2" max="2" width="21.75390625" style="2" customWidth="1"/>
    <col min="3" max="3" width="7.25390625" style="3" customWidth="1"/>
    <col min="4" max="4" width="4.75390625" style="3" customWidth="1"/>
    <col min="5" max="5" width="8.25390625" style="3" customWidth="1"/>
    <col min="6" max="6" width="13.125" style="3" customWidth="1"/>
    <col min="7" max="10" width="9.00390625" style="3" customWidth="1"/>
    <col min="11" max="11" width="6.75390625" style="4" customWidth="1"/>
    <col min="12" max="12" width="9.00390625" style="4" customWidth="1"/>
    <col min="13" max="13" width="9.00390625" style="3" customWidth="1"/>
  </cols>
  <sheetData>
    <row r="1" ht="18.75" customHeight="1">
      <c r="A1" t="s">
        <v>0</v>
      </c>
    </row>
    <row r="2" spans="1:13" ht="39.75" customHeight="1">
      <c r="A2" s="5" t="s">
        <v>1</v>
      </c>
      <c r="B2" s="6"/>
      <c r="C2" s="7"/>
      <c r="D2" s="7"/>
      <c r="E2" s="7"/>
      <c r="F2" s="7"/>
      <c r="G2" s="7"/>
      <c r="H2" s="7"/>
      <c r="I2" s="7"/>
      <c r="J2" s="7"/>
      <c r="K2" s="7"/>
      <c r="L2" s="7"/>
      <c r="M2" s="7"/>
    </row>
    <row r="3" spans="1:13" s="1" customFormat="1" ht="39" customHeight="1">
      <c r="A3" s="8" t="s">
        <v>2</v>
      </c>
      <c r="B3" s="9" t="s">
        <v>3</v>
      </c>
      <c r="C3" s="9" t="s">
        <v>4</v>
      </c>
      <c r="D3" s="9" t="s">
        <v>5</v>
      </c>
      <c r="E3" s="9" t="s">
        <v>6</v>
      </c>
      <c r="F3" s="9" t="s">
        <v>7</v>
      </c>
      <c r="G3" s="9" t="s">
        <v>8</v>
      </c>
      <c r="H3" s="9" t="s">
        <v>9</v>
      </c>
      <c r="I3" s="9" t="s">
        <v>10</v>
      </c>
      <c r="J3" s="9" t="s">
        <v>11</v>
      </c>
      <c r="K3" s="16" t="s">
        <v>12</v>
      </c>
      <c r="L3" s="16" t="s">
        <v>13</v>
      </c>
      <c r="M3" s="8" t="s">
        <v>14</v>
      </c>
    </row>
    <row r="4" spans="1:13" ht="24.75" customHeight="1">
      <c r="A4" s="10">
        <v>1</v>
      </c>
      <c r="B4" s="11" t="s">
        <v>15</v>
      </c>
      <c r="C4" s="12" t="s">
        <v>16</v>
      </c>
      <c r="D4" s="12" t="s">
        <v>17</v>
      </c>
      <c r="E4" s="13" t="s">
        <v>18</v>
      </c>
      <c r="F4" s="13" t="s">
        <v>19</v>
      </c>
      <c r="G4" s="13">
        <v>41.6</v>
      </c>
      <c r="H4" s="14">
        <v>77.6</v>
      </c>
      <c r="I4" s="14">
        <f aca="true" t="shared" si="0" ref="I4:I30">H4*0.4</f>
        <v>31.04</v>
      </c>
      <c r="J4" s="14">
        <f aca="true" t="shared" si="1" ref="J4:J30">G4+I4</f>
        <v>72.64</v>
      </c>
      <c r="K4" s="17">
        <v>1</v>
      </c>
      <c r="L4" s="18" t="s">
        <v>20</v>
      </c>
      <c r="M4" s="19"/>
    </row>
    <row r="5" spans="1:13" ht="24.75" customHeight="1">
      <c r="A5" s="10">
        <v>2</v>
      </c>
      <c r="B5" s="11" t="s">
        <v>15</v>
      </c>
      <c r="C5" s="12" t="s">
        <v>21</v>
      </c>
      <c r="D5" s="12" t="s">
        <v>17</v>
      </c>
      <c r="E5" s="13" t="s">
        <v>18</v>
      </c>
      <c r="F5" s="13" t="s">
        <v>22</v>
      </c>
      <c r="G5" s="13">
        <v>40.5</v>
      </c>
      <c r="H5" s="14">
        <v>76.7</v>
      </c>
      <c r="I5" s="14">
        <f t="shared" si="0"/>
        <v>30.680000000000003</v>
      </c>
      <c r="J5" s="14">
        <f t="shared" si="1"/>
        <v>71.18</v>
      </c>
      <c r="K5" s="17">
        <v>2</v>
      </c>
      <c r="L5" s="18" t="s">
        <v>23</v>
      </c>
      <c r="M5" s="19"/>
    </row>
    <row r="6" spans="1:13" ht="24.75" customHeight="1">
      <c r="A6" s="10">
        <v>3</v>
      </c>
      <c r="B6" s="11" t="s">
        <v>24</v>
      </c>
      <c r="C6" s="12" t="s">
        <v>25</v>
      </c>
      <c r="D6" s="12" t="s">
        <v>17</v>
      </c>
      <c r="E6" s="13" t="s">
        <v>26</v>
      </c>
      <c r="F6" s="13" t="s">
        <v>27</v>
      </c>
      <c r="G6" s="13">
        <v>38.1</v>
      </c>
      <c r="H6" s="14">
        <v>81.96</v>
      </c>
      <c r="I6" s="14">
        <f t="shared" si="0"/>
        <v>32.784</v>
      </c>
      <c r="J6" s="14">
        <f t="shared" si="1"/>
        <v>70.884</v>
      </c>
      <c r="K6" s="17">
        <v>1</v>
      </c>
      <c r="L6" s="18" t="s">
        <v>20</v>
      </c>
      <c r="M6" s="19"/>
    </row>
    <row r="7" spans="1:13" ht="24.75" customHeight="1">
      <c r="A7" s="10">
        <v>4</v>
      </c>
      <c r="B7" s="11" t="s">
        <v>28</v>
      </c>
      <c r="C7" s="12" t="s">
        <v>29</v>
      </c>
      <c r="D7" s="12" t="s">
        <v>17</v>
      </c>
      <c r="E7" s="13" t="s">
        <v>30</v>
      </c>
      <c r="F7" s="13" t="s">
        <v>31</v>
      </c>
      <c r="G7" s="13">
        <v>41.5</v>
      </c>
      <c r="H7" s="14">
        <v>84.18</v>
      </c>
      <c r="I7" s="14">
        <f t="shared" si="0"/>
        <v>33.672000000000004</v>
      </c>
      <c r="J7" s="14">
        <f t="shared" si="1"/>
        <v>75.172</v>
      </c>
      <c r="K7" s="17">
        <v>1</v>
      </c>
      <c r="L7" s="18" t="s">
        <v>20</v>
      </c>
      <c r="M7" s="19"/>
    </row>
    <row r="8" spans="1:13" ht="24.75" customHeight="1">
      <c r="A8" s="10">
        <v>5</v>
      </c>
      <c r="B8" s="11" t="s">
        <v>28</v>
      </c>
      <c r="C8" s="12" t="s">
        <v>32</v>
      </c>
      <c r="D8" s="12" t="s">
        <v>17</v>
      </c>
      <c r="E8" s="13" t="s">
        <v>30</v>
      </c>
      <c r="F8" s="13" t="s">
        <v>33</v>
      </c>
      <c r="G8" s="13">
        <v>40.800000000000004</v>
      </c>
      <c r="H8" s="14">
        <v>79.26</v>
      </c>
      <c r="I8" s="14">
        <f t="shared" si="0"/>
        <v>31.704000000000004</v>
      </c>
      <c r="J8" s="14">
        <f t="shared" si="1"/>
        <v>72.504</v>
      </c>
      <c r="K8" s="17">
        <v>2</v>
      </c>
      <c r="L8" s="18" t="s">
        <v>23</v>
      </c>
      <c r="M8" s="19"/>
    </row>
    <row r="9" spans="1:13" ht="24.75" customHeight="1">
      <c r="A9" s="10">
        <v>6</v>
      </c>
      <c r="B9" s="11" t="s">
        <v>28</v>
      </c>
      <c r="C9" s="12" t="s">
        <v>34</v>
      </c>
      <c r="D9" s="12" t="s">
        <v>17</v>
      </c>
      <c r="E9" s="13" t="s">
        <v>35</v>
      </c>
      <c r="F9" s="13" t="s">
        <v>36</v>
      </c>
      <c r="G9" s="13">
        <v>38.300000000000004</v>
      </c>
      <c r="H9" s="14">
        <v>71.24</v>
      </c>
      <c r="I9" s="14">
        <f t="shared" si="0"/>
        <v>28.496</v>
      </c>
      <c r="J9" s="14">
        <f t="shared" si="1"/>
        <v>66.796</v>
      </c>
      <c r="K9" s="17">
        <v>1</v>
      </c>
      <c r="L9" s="18" t="s">
        <v>20</v>
      </c>
      <c r="M9" s="19"/>
    </row>
    <row r="10" spans="1:13" ht="24.75" customHeight="1">
      <c r="A10" s="10">
        <v>7</v>
      </c>
      <c r="B10" s="11" t="s">
        <v>28</v>
      </c>
      <c r="C10" s="12" t="s">
        <v>37</v>
      </c>
      <c r="D10" s="12" t="s">
        <v>38</v>
      </c>
      <c r="E10" s="13" t="s">
        <v>35</v>
      </c>
      <c r="F10" s="13" t="s">
        <v>39</v>
      </c>
      <c r="G10" s="13">
        <v>33.2</v>
      </c>
      <c r="H10" s="14">
        <v>77.02</v>
      </c>
      <c r="I10" s="14">
        <f t="shared" si="0"/>
        <v>30.808</v>
      </c>
      <c r="J10" s="14">
        <f t="shared" si="1"/>
        <v>64.00800000000001</v>
      </c>
      <c r="K10" s="17">
        <v>2</v>
      </c>
      <c r="L10" s="18" t="s">
        <v>23</v>
      </c>
      <c r="M10" s="19"/>
    </row>
    <row r="11" spans="1:13" ht="24.75" customHeight="1">
      <c r="A11" s="10">
        <v>8</v>
      </c>
      <c r="B11" s="11" t="s">
        <v>28</v>
      </c>
      <c r="C11" s="12" t="s">
        <v>40</v>
      </c>
      <c r="D11" s="12" t="s">
        <v>38</v>
      </c>
      <c r="E11" s="13" t="s">
        <v>35</v>
      </c>
      <c r="F11" s="13" t="s">
        <v>41</v>
      </c>
      <c r="G11" s="13">
        <v>33.7</v>
      </c>
      <c r="H11" s="14">
        <v>67.68</v>
      </c>
      <c r="I11" s="14">
        <f t="shared" si="0"/>
        <v>27.072000000000003</v>
      </c>
      <c r="J11" s="14">
        <f t="shared" si="1"/>
        <v>60.772000000000006</v>
      </c>
      <c r="K11" s="17">
        <v>3</v>
      </c>
      <c r="L11" s="18" t="s">
        <v>23</v>
      </c>
      <c r="M11" s="19"/>
    </row>
    <row r="12" spans="1:13" ht="24.75" customHeight="1">
      <c r="A12" s="10">
        <v>9</v>
      </c>
      <c r="B12" s="11" t="s">
        <v>42</v>
      </c>
      <c r="C12" s="12" t="s">
        <v>43</v>
      </c>
      <c r="D12" s="12" t="s">
        <v>38</v>
      </c>
      <c r="E12" s="13" t="s">
        <v>44</v>
      </c>
      <c r="F12" s="13" t="s">
        <v>45</v>
      </c>
      <c r="G12" s="13">
        <v>37.5</v>
      </c>
      <c r="H12" s="14">
        <v>77.4</v>
      </c>
      <c r="I12" s="14">
        <f t="shared" si="0"/>
        <v>30.960000000000004</v>
      </c>
      <c r="J12" s="14">
        <f t="shared" si="1"/>
        <v>68.46000000000001</v>
      </c>
      <c r="K12" s="17">
        <v>1</v>
      </c>
      <c r="L12" s="18" t="s">
        <v>20</v>
      </c>
      <c r="M12" s="19"/>
    </row>
    <row r="13" spans="1:13" ht="27.75" customHeight="1">
      <c r="A13" s="10">
        <v>10</v>
      </c>
      <c r="B13" s="11" t="s">
        <v>42</v>
      </c>
      <c r="C13" s="12" t="s">
        <v>46</v>
      </c>
      <c r="D13" s="12" t="s">
        <v>17</v>
      </c>
      <c r="E13" s="13" t="s">
        <v>44</v>
      </c>
      <c r="F13" s="13" t="s">
        <v>47</v>
      </c>
      <c r="G13" s="13">
        <v>35.7</v>
      </c>
      <c r="H13" s="14">
        <v>77.28</v>
      </c>
      <c r="I13" s="14">
        <f t="shared" si="0"/>
        <v>30.912000000000003</v>
      </c>
      <c r="J13" s="14">
        <f t="shared" si="1"/>
        <v>66.61200000000001</v>
      </c>
      <c r="K13" s="17">
        <v>2</v>
      </c>
      <c r="L13" s="18" t="s">
        <v>23</v>
      </c>
      <c r="M13" s="12" t="s">
        <v>48</v>
      </c>
    </row>
    <row r="14" spans="1:13" ht="27.75" customHeight="1">
      <c r="A14" s="10">
        <v>11</v>
      </c>
      <c r="B14" s="11" t="s">
        <v>49</v>
      </c>
      <c r="C14" s="12" t="s">
        <v>50</v>
      </c>
      <c r="D14" s="12" t="s">
        <v>17</v>
      </c>
      <c r="E14" s="13" t="s">
        <v>51</v>
      </c>
      <c r="F14" s="13" t="s">
        <v>52</v>
      </c>
      <c r="G14" s="13">
        <v>43.400000000000006</v>
      </c>
      <c r="H14" s="14">
        <v>80.54</v>
      </c>
      <c r="I14" s="14">
        <f t="shared" si="0"/>
        <v>32.216</v>
      </c>
      <c r="J14" s="14">
        <f t="shared" si="1"/>
        <v>75.61600000000001</v>
      </c>
      <c r="K14" s="17">
        <v>1</v>
      </c>
      <c r="L14" s="18" t="s">
        <v>20</v>
      </c>
      <c r="M14" s="19"/>
    </row>
    <row r="15" spans="1:13" ht="27.75" customHeight="1">
      <c r="A15" s="10">
        <v>12</v>
      </c>
      <c r="B15" s="11" t="s">
        <v>49</v>
      </c>
      <c r="C15" s="12" t="s">
        <v>53</v>
      </c>
      <c r="D15" s="12" t="s">
        <v>17</v>
      </c>
      <c r="E15" s="13" t="s">
        <v>51</v>
      </c>
      <c r="F15" s="13" t="s">
        <v>54</v>
      </c>
      <c r="G15" s="13">
        <v>42.900000000000006</v>
      </c>
      <c r="H15" s="14">
        <v>77.22</v>
      </c>
      <c r="I15" s="14">
        <f t="shared" si="0"/>
        <v>30.888</v>
      </c>
      <c r="J15" s="14">
        <f t="shared" si="1"/>
        <v>73.78800000000001</v>
      </c>
      <c r="K15" s="17">
        <v>2</v>
      </c>
      <c r="L15" s="18" t="s">
        <v>23</v>
      </c>
      <c r="M15" s="19"/>
    </row>
    <row r="16" spans="1:13" ht="27.75" customHeight="1">
      <c r="A16" s="10">
        <v>13</v>
      </c>
      <c r="B16" s="11" t="s">
        <v>55</v>
      </c>
      <c r="C16" s="12" t="s">
        <v>56</v>
      </c>
      <c r="D16" s="12" t="s">
        <v>17</v>
      </c>
      <c r="E16" s="13" t="s">
        <v>57</v>
      </c>
      <c r="F16" s="13" t="s">
        <v>58</v>
      </c>
      <c r="G16" s="13">
        <v>42.1</v>
      </c>
      <c r="H16" s="14">
        <v>84.62</v>
      </c>
      <c r="I16" s="14">
        <f t="shared" si="0"/>
        <v>33.848000000000006</v>
      </c>
      <c r="J16" s="14">
        <f t="shared" si="1"/>
        <v>75.94800000000001</v>
      </c>
      <c r="K16" s="17">
        <v>1</v>
      </c>
      <c r="L16" s="18" t="s">
        <v>20</v>
      </c>
      <c r="M16" s="19"/>
    </row>
    <row r="17" spans="1:13" ht="27.75" customHeight="1">
      <c r="A17" s="10">
        <v>14</v>
      </c>
      <c r="B17" s="11" t="s">
        <v>55</v>
      </c>
      <c r="C17" s="12" t="s">
        <v>59</v>
      </c>
      <c r="D17" s="12" t="s">
        <v>38</v>
      </c>
      <c r="E17" s="13" t="s">
        <v>57</v>
      </c>
      <c r="F17" s="13" t="s">
        <v>60</v>
      </c>
      <c r="G17" s="13">
        <v>40.2</v>
      </c>
      <c r="H17" s="14">
        <v>82.88</v>
      </c>
      <c r="I17" s="14">
        <f t="shared" si="0"/>
        <v>33.152</v>
      </c>
      <c r="J17" s="14">
        <f t="shared" si="1"/>
        <v>73.352</v>
      </c>
      <c r="K17" s="17">
        <v>2</v>
      </c>
      <c r="L17" s="18" t="s">
        <v>20</v>
      </c>
      <c r="M17" s="19"/>
    </row>
    <row r="18" spans="1:13" ht="27.75" customHeight="1">
      <c r="A18" s="10">
        <v>15</v>
      </c>
      <c r="B18" s="11" t="s">
        <v>55</v>
      </c>
      <c r="C18" s="12" t="s">
        <v>61</v>
      </c>
      <c r="D18" s="12" t="s">
        <v>17</v>
      </c>
      <c r="E18" s="13" t="s">
        <v>57</v>
      </c>
      <c r="F18" s="13" t="s">
        <v>62</v>
      </c>
      <c r="G18" s="13">
        <v>41.3</v>
      </c>
      <c r="H18" s="14">
        <v>79.02</v>
      </c>
      <c r="I18" s="14">
        <f t="shared" si="0"/>
        <v>31.608</v>
      </c>
      <c r="J18" s="14">
        <f t="shared" si="1"/>
        <v>72.908</v>
      </c>
      <c r="K18" s="17">
        <v>3</v>
      </c>
      <c r="L18" s="18" t="s">
        <v>23</v>
      </c>
      <c r="M18" s="19"/>
    </row>
    <row r="19" spans="1:13" ht="27.75" customHeight="1">
      <c r="A19" s="10">
        <v>16</v>
      </c>
      <c r="B19" s="11" t="s">
        <v>55</v>
      </c>
      <c r="C19" s="12" t="s">
        <v>63</v>
      </c>
      <c r="D19" s="12" t="s">
        <v>38</v>
      </c>
      <c r="E19" s="13" t="s">
        <v>57</v>
      </c>
      <c r="F19" s="13" t="s">
        <v>64</v>
      </c>
      <c r="G19" s="13">
        <v>40.5</v>
      </c>
      <c r="H19" s="14">
        <v>77.28</v>
      </c>
      <c r="I19" s="14">
        <f t="shared" si="0"/>
        <v>30.912000000000003</v>
      </c>
      <c r="J19" s="14">
        <f t="shared" si="1"/>
        <v>71.412</v>
      </c>
      <c r="K19" s="17">
        <v>4</v>
      </c>
      <c r="L19" s="18" t="s">
        <v>23</v>
      </c>
      <c r="M19" s="19"/>
    </row>
    <row r="20" spans="1:13" ht="27.75" customHeight="1">
      <c r="A20" s="10">
        <v>17</v>
      </c>
      <c r="B20" s="11" t="s">
        <v>55</v>
      </c>
      <c r="C20" s="12" t="s">
        <v>65</v>
      </c>
      <c r="D20" s="12" t="s">
        <v>17</v>
      </c>
      <c r="E20" s="13" t="s">
        <v>57</v>
      </c>
      <c r="F20" s="13" t="s">
        <v>66</v>
      </c>
      <c r="G20" s="13">
        <v>39.7</v>
      </c>
      <c r="H20" s="14">
        <v>78.94</v>
      </c>
      <c r="I20" s="14">
        <f t="shared" si="0"/>
        <v>31.576</v>
      </c>
      <c r="J20" s="14">
        <f t="shared" si="1"/>
        <v>71.27600000000001</v>
      </c>
      <c r="K20" s="17">
        <v>5</v>
      </c>
      <c r="L20" s="18" t="s">
        <v>23</v>
      </c>
      <c r="M20" s="19"/>
    </row>
    <row r="21" spans="1:13" ht="27.75" customHeight="1">
      <c r="A21" s="10">
        <v>18</v>
      </c>
      <c r="B21" s="11" t="s">
        <v>55</v>
      </c>
      <c r="C21" s="12" t="s">
        <v>67</v>
      </c>
      <c r="D21" s="12" t="s">
        <v>17</v>
      </c>
      <c r="E21" s="13" t="s">
        <v>57</v>
      </c>
      <c r="F21" s="13" t="s">
        <v>68</v>
      </c>
      <c r="G21" s="13">
        <v>37</v>
      </c>
      <c r="H21" s="14">
        <v>75.7</v>
      </c>
      <c r="I21" s="14">
        <f t="shared" si="0"/>
        <v>30.28</v>
      </c>
      <c r="J21" s="14">
        <f t="shared" si="1"/>
        <v>67.28</v>
      </c>
      <c r="K21" s="17">
        <v>6</v>
      </c>
      <c r="L21" s="18" t="s">
        <v>23</v>
      </c>
      <c r="M21" s="12" t="s">
        <v>48</v>
      </c>
    </row>
    <row r="22" spans="1:13" ht="27.75" customHeight="1">
      <c r="A22" s="10">
        <v>19</v>
      </c>
      <c r="B22" s="11" t="s">
        <v>69</v>
      </c>
      <c r="C22" s="12" t="s">
        <v>70</v>
      </c>
      <c r="D22" s="12" t="s">
        <v>38</v>
      </c>
      <c r="E22" s="13" t="s">
        <v>71</v>
      </c>
      <c r="F22" s="13" t="s">
        <v>72</v>
      </c>
      <c r="G22" s="13">
        <v>44.3</v>
      </c>
      <c r="H22" s="14">
        <v>81.48</v>
      </c>
      <c r="I22" s="14">
        <f t="shared" si="0"/>
        <v>32.592000000000006</v>
      </c>
      <c r="J22" s="14">
        <f t="shared" si="1"/>
        <v>76.892</v>
      </c>
      <c r="K22" s="17">
        <v>1</v>
      </c>
      <c r="L22" s="18" t="s">
        <v>20</v>
      </c>
      <c r="M22" s="19"/>
    </row>
    <row r="23" spans="1:13" ht="27.75" customHeight="1">
      <c r="A23" s="10">
        <v>20</v>
      </c>
      <c r="B23" s="11" t="s">
        <v>69</v>
      </c>
      <c r="C23" s="12" t="s">
        <v>73</v>
      </c>
      <c r="D23" s="12" t="s">
        <v>38</v>
      </c>
      <c r="E23" s="13" t="s">
        <v>71</v>
      </c>
      <c r="F23" s="13" t="s">
        <v>74</v>
      </c>
      <c r="G23" s="13">
        <v>42</v>
      </c>
      <c r="H23" s="14">
        <v>85.52</v>
      </c>
      <c r="I23" s="14">
        <f t="shared" si="0"/>
        <v>34.208</v>
      </c>
      <c r="J23" s="14">
        <f t="shared" si="1"/>
        <v>76.208</v>
      </c>
      <c r="K23" s="17">
        <v>2</v>
      </c>
      <c r="L23" s="18" t="s">
        <v>20</v>
      </c>
      <c r="M23" s="19"/>
    </row>
    <row r="24" spans="1:13" ht="27.75" customHeight="1">
      <c r="A24" s="10">
        <v>21</v>
      </c>
      <c r="B24" s="11" t="s">
        <v>69</v>
      </c>
      <c r="C24" s="12" t="s">
        <v>75</v>
      </c>
      <c r="D24" s="12" t="s">
        <v>17</v>
      </c>
      <c r="E24" s="13" t="s">
        <v>71</v>
      </c>
      <c r="F24" s="13" t="s">
        <v>76</v>
      </c>
      <c r="G24" s="13">
        <v>40.2</v>
      </c>
      <c r="H24" s="14">
        <v>76.9</v>
      </c>
      <c r="I24" s="14">
        <f t="shared" si="0"/>
        <v>30.760000000000005</v>
      </c>
      <c r="J24" s="14">
        <f t="shared" si="1"/>
        <v>70.96000000000001</v>
      </c>
      <c r="K24" s="17">
        <v>3</v>
      </c>
      <c r="L24" s="18" t="s">
        <v>23</v>
      </c>
      <c r="M24" s="19"/>
    </row>
    <row r="25" spans="1:13" ht="27.75" customHeight="1">
      <c r="A25" s="10">
        <v>22</v>
      </c>
      <c r="B25" s="11" t="s">
        <v>69</v>
      </c>
      <c r="C25" s="12" t="s">
        <v>77</v>
      </c>
      <c r="D25" s="12" t="s">
        <v>38</v>
      </c>
      <c r="E25" s="13" t="s">
        <v>71</v>
      </c>
      <c r="F25" s="13" t="s">
        <v>78</v>
      </c>
      <c r="G25" s="13">
        <v>39.900000000000006</v>
      </c>
      <c r="H25" s="14">
        <v>74.78</v>
      </c>
      <c r="I25" s="14">
        <f t="shared" si="0"/>
        <v>29.912000000000003</v>
      </c>
      <c r="J25" s="14">
        <f t="shared" si="1"/>
        <v>69.81200000000001</v>
      </c>
      <c r="K25" s="17">
        <v>4</v>
      </c>
      <c r="L25" s="18" t="s">
        <v>23</v>
      </c>
      <c r="M25" s="19"/>
    </row>
    <row r="26" spans="1:13" ht="27.75" customHeight="1">
      <c r="A26" s="10">
        <v>23</v>
      </c>
      <c r="B26" s="11" t="s">
        <v>79</v>
      </c>
      <c r="C26" s="12" t="s">
        <v>80</v>
      </c>
      <c r="D26" s="12" t="s">
        <v>17</v>
      </c>
      <c r="E26" s="13" t="s">
        <v>81</v>
      </c>
      <c r="F26" s="13" t="s">
        <v>82</v>
      </c>
      <c r="G26" s="13">
        <v>39</v>
      </c>
      <c r="H26" s="14">
        <v>83.2</v>
      </c>
      <c r="I26" s="14">
        <f t="shared" si="0"/>
        <v>33.28</v>
      </c>
      <c r="J26" s="14">
        <f t="shared" si="1"/>
        <v>72.28</v>
      </c>
      <c r="K26" s="17">
        <v>1</v>
      </c>
      <c r="L26" s="18" t="s">
        <v>20</v>
      </c>
      <c r="M26" s="12" t="s">
        <v>48</v>
      </c>
    </row>
    <row r="27" spans="1:13" ht="27.75" customHeight="1">
      <c r="A27" s="10">
        <v>24</v>
      </c>
      <c r="B27" s="11" t="s">
        <v>79</v>
      </c>
      <c r="C27" s="12" t="s">
        <v>83</v>
      </c>
      <c r="D27" s="12" t="s">
        <v>38</v>
      </c>
      <c r="E27" s="13" t="s">
        <v>81</v>
      </c>
      <c r="F27" s="13" t="s">
        <v>84</v>
      </c>
      <c r="G27" s="13">
        <v>40.2</v>
      </c>
      <c r="H27" s="14">
        <v>74.22</v>
      </c>
      <c r="I27" s="14">
        <f t="shared" si="0"/>
        <v>29.688000000000002</v>
      </c>
      <c r="J27" s="14">
        <f t="shared" si="1"/>
        <v>69.888</v>
      </c>
      <c r="K27" s="17">
        <v>2</v>
      </c>
      <c r="L27" s="18" t="s">
        <v>23</v>
      </c>
      <c r="M27" s="19"/>
    </row>
    <row r="28" spans="1:13" ht="27.75" customHeight="1">
      <c r="A28" s="10">
        <v>25</v>
      </c>
      <c r="B28" s="11" t="s">
        <v>79</v>
      </c>
      <c r="C28" s="12" t="s">
        <v>85</v>
      </c>
      <c r="D28" s="12" t="s">
        <v>38</v>
      </c>
      <c r="E28" s="13" t="s">
        <v>81</v>
      </c>
      <c r="F28" s="13" t="s">
        <v>86</v>
      </c>
      <c r="G28" s="13">
        <v>39.2</v>
      </c>
      <c r="H28" s="14">
        <v>73.74</v>
      </c>
      <c r="I28" s="14">
        <f t="shared" si="0"/>
        <v>29.496</v>
      </c>
      <c r="J28" s="14">
        <f t="shared" si="1"/>
        <v>68.696</v>
      </c>
      <c r="K28" s="17">
        <v>3</v>
      </c>
      <c r="L28" s="18" t="s">
        <v>23</v>
      </c>
      <c r="M28" s="19"/>
    </row>
    <row r="29" spans="1:13" ht="27.75" customHeight="1">
      <c r="A29" s="10">
        <v>26</v>
      </c>
      <c r="B29" s="11" t="s">
        <v>87</v>
      </c>
      <c r="C29" s="12" t="s">
        <v>88</v>
      </c>
      <c r="D29" s="12" t="s">
        <v>17</v>
      </c>
      <c r="E29" s="13" t="s">
        <v>89</v>
      </c>
      <c r="F29" s="13" t="s">
        <v>90</v>
      </c>
      <c r="G29" s="13">
        <v>44.3</v>
      </c>
      <c r="H29" s="14">
        <v>83.36</v>
      </c>
      <c r="I29" s="14">
        <f t="shared" si="0"/>
        <v>33.344</v>
      </c>
      <c r="J29" s="14">
        <f t="shared" si="1"/>
        <v>77.644</v>
      </c>
      <c r="K29" s="17">
        <v>1</v>
      </c>
      <c r="L29" s="18" t="s">
        <v>20</v>
      </c>
      <c r="M29" s="19"/>
    </row>
    <row r="30" spans="1:13" ht="27.75" customHeight="1">
      <c r="A30" s="10">
        <v>27</v>
      </c>
      <c r="B30" s="11" t="s">
        <v>87</v>
      </c>
      <c r="C30" s="12" t="s">
        <v>91</v>
      </c>
      <c r="D30" s="12" t="s">
        <v>38</v>
      </c>
      <c r="E30" s="13" t="s">
        <v>89</v>
      </c>
      <c r="F30" s="13" t="s">
        <v>92</v>
      </c>
      <c r="G30" s="13">
        <v>42.2</v>
      </c>
      <c r="H30" s="14">
        <v>67.56</v>
      </c>
      <c r="I30" s="14">
        <f t="shared" si="0"/>
        <v>27.024</v>
      </c>
      <c r="J30" s="14">
        <f t="shared" si="1"/>
        <v>69.224</v>
      </c>
      <c r="K30" s="17">
        <v>2</v>
      </c>
      <c r="L30" s="18" t="s">
        <v>23</v>
      </c>
      <c r="M30" s="19"/>
    </row>
    <row r="31" spans="1:13" ht="27.75" customHeight="1">
      <c r="A31" s="10">
        <v>28</v>
      </c>
      <c r="B31" s="11" t="s">
        <v>87</v>
      </c>
      <c r="C31" s="12" t="s">
        <v>93</v>
      </c>
      <c r="D31" s="12" t="s">
        <v>38</v>
      </c>
      <c r="E31" s="13" t="s">
        <v>89</v>
      </c>
      <c r="F31" s="13" t="s">
        <v>94</v>
      </c>
      <c r="G31" s="13">
        <v>43.1</v>
      </c>
      <c r="H31" s="15" t="s">
        <v>95</v>
      </c>
      <c r="I31" s="15" t="s">
        <v>95</v>
      </c>
      <c r="J31" s="18" t="s">
        <v>95</v>
      </c>
      <c r="K31" s="18" t="s">
        <v>95</v>
      </c>
      <c r="L31" s="18" t="s">
        <v>23</v>
      </c>
      <c r="M31" s="19"/>
    </row>
    <row r="32" spans="1:13" ht="27.75" customHeight="1">
      <c r="A32" s="10">
        <v>29</v>
      </c>
      <c r="B32" s="11" t="s">
        <v>96</v>
      </c>
      <c r="C32" s="12" t="s">
        <v>97</v>
      </c>
      <c r="D32" s="12" t="s">
        <v>17</v>
      </c>
      <c r="E32" s="13" t="s">
        <v>98</v>
      </c>
      <c r="F32" s="13" t="s">
        <v>99</v>
      </c>
      <c r="G32" s="13">
        <v>39.7</v>
      </c>
      <c r="H32" s="14">
        <v>82.16</v>
      </c>
      <c r="I32" s="14">
        <f>H32*0.4</f>
        <v>32.864</v>
      </c>
      <c r="J32" s="14">
        <f>G32+I32</f>
        <v>72.564</v>
      </c>
      <c r="K32" s="17">
        <v>1</v>
      </c>
      <c r="L32" s="18" t="s">
        <v>20</v>
      </c>
      <c r="M32" s="19"/>
    </row>
    <row r="33" spans="1:13" ht="27.75" customHeight="1">
      <c r="A33" s="10">
        <v>30</v>
      </c>
      <c r="B33" s="11" t="s">
        <v>96</v>
      </c>
      <c r="C33" s="12" t="s">
        <v>100</v>
      </c>
      <c r="D33" s="12" t="s">
        <v>38</v>
      </c>
      <c r="E33" s="13" t="s">
        <v>98</v>
      </c>
      <c r="F33" s="13" t="s">
        <v>101</v>
      </c>
      <c r="G33" s="13">
        <v>40.900000000000006</v>
      </c>
      <c r="H33" s="14">
        <v>78.32</v>
      </c>
      <c r="I33" s="14">
        <f>H33*0.4</f>
        <v>31.328</v>
      </c>
      <c r="J33" s="14">
        <f>G33+I33</f>
        <v>72.22800000000001</v>
      </c>
      <c r="K33" s="17">
        <v>2</v>
      </c>
      <c r="L33" s="18" t="s">
        <v>23</v>
      </c>
      <c r="M33" s="19"/>
    </row>
    <row r="34" spans="1:13" ht="27.75" customHeight="1">
      <c r="A34" s="10">
        <v>31</v>
      </c>
      <c r="B34" s="11" t="s">
        <v>96</v>
      </c>
      <c r="C34" s="12" t="s">
        <v>102</v>
      </c>
      <c r="D34" s="12" t="s">
        <v>38</v>
      </c>
      <c r="E34" s="13" t="s">
        <v>98</v>
      </c>
      <c r="F34" s="13" t="s">
        <v>103</v>
      </c>
      <c r="G34" s="13">
        <v>42.8</v>
      </c>
      <c r="H34" s="15" t="s">
        <v>95</v>
      </c>
      <c r="I34" s="15" t="s">
        <v>95</v>
      </c>
      <c r="J34" s="18" t="s">
        <v>95</v>
      </c>
      <c r="K34" s="18" t="s">
        <v>95</v>
      </c>
      <c r="L34" s="18" t="s">
        <v>23</v>
      </c>
      <c r="M34" s="19"/>
    </row>
    <row r="35" spans="1:13" ht="27.75" customHeight="1">
      <c r="A35" s="10">
        <v>32</v>
      </c>
      <c r="B35" s="11" t="s">
        <v>104</v>
      </c>
      <c r="C35" s="12" t="s">
        <v>105</v>
      </c>
      <c r="D35" s="12" t="s">
        <v>17</v>
      </c>
      <c r="E35" s="13" t="s">
        <v>106</v>
      </c>
      <c r="F35" s="13" t="s">
        <v>107</v>
      </c>
      <c r="G35" s="13">
        <v>40.300000000000004</v>
      </c>
      <c r="H35" s="14">
        <v>79.88</v>
      </c>
      <c r="I35" s="14">
        <f aca="true" t="shared" si="2" ref="I35:I60">H35*0.4</f>
        <v>31.951999999999998</v>
      </c>
      <c r="J35" s="14">
        <f aca="true" t="shared" si="3" ref="J35:J60">G35+I35</f>
        <v>72.25200000000001</v>
      </c>
      <c r="K35" s="17">
        <v>1</v>
      </c>
      <c r="L35" s="18" t="s">
        <v>20</v>
      </c>
      <c r="M35" s="19"/>
    </row>
    <row r="36" spans="1:13" ht="27.75" customHeight="1">
      <c r="A36" s="10">
        <v>33</v>
      </c>
      <c r="B36" s="11" t="s">
        <v>104</v>
      </c>
      <c r="C36" s="12" t="s">
        <v>108</v>
      </c>
      <c r="D36" s="12" t="s">
        <v>17</v>
      </c>
      <c r="E36" s="13" t="s">
        <v>106</v>
      </c>
      <c r="F36" s="13" t="s">
        <v>109</v>
      </c>
      <c r="G36" s="13">
        <v>40.7</v>
      </c>
      <c r="H36" s="14">
        <v>77.22</v>
      </c>
      <c r="I36" s="14">
        <f t="shared" si="2"/>
        <v>30.888</v>
      </c>
      <c r="J36" s="14">
        <f t="shared" si="3"/>
        <v>71.58800000000001</v>
      </c>
      <c r="K36" s="17">
        <v>2</v>
      </c>
      <c r="L36" s="18" t="s">
        <v>23</v>
      </c>
      <c r="M36" s="19"/>
    </row>
    <row r="37" spans="1:13" ht="27.75" customHeight="1">
      <c r="A37" s="10">
        <v>34</v>
      </c>
      <c r="B37" s="11" t="s">
        <v>104</v>
      </c>
      <c r="C37" s="12" t="s">
        <v>110</v>
      </c>
      <c r="D37" s="12" t="s">
        <v>38</v>
      </c>
      <c r="E37" s="13" t="s">
        <v>106</v>
      </c>
      <c r="F37" s="13" t="s">
        <v>111</v>
      </c>
      <c r="G37" s="13">
        <v>40.800000000000004</v>
      </c>
      <c r="H37" s="14">
        <v>76.6</v>
      </c>
      <c r="I37" s="14">
        <f t="shared" si="2"/>
        <v>30.64</v>
      </c>
      <c r="J37" s="14">
        <f t="shared" si="3"/>
        <v>71.44</v>
      </c>
      <c r="K37" s="17">
        <v>3</v>
      </c>
      <c r="L37" s="18" t="s">
        <v>23</v>
      </c>
      <c r="M37" s="19"/>
    </row>
    <row r="38" spans="1:13" ht="27.75" customHeight="1">
      <c r="A38" s="10">
        <v>35</v>
      </c>
      <c r="B38" s="11" t="s">
        <v>112</v>
      </c>
      <c r="C38" s="12" t="s">
        <v>113</v>
      </c>
      <c r="D38" s="12" t="s">
        <v>17</v>
      </c>
      <c r="E38" s="13" t="s">
        <v>114</v>
      </c>
      <c r="F38" s="13" t="s">
        <v>115</v>
      </c>
      <c r="G38" s="13">
        <v>42.5</v>
      </c>
      <c r="H38" s="14">
        <v>76.18</v>
      </c>
      <c r="I38" s="14">
        <f t="shared" si="2"/>
        <v>30.472000000000005</v>
      </c>
      <c r="J38" s="14">
        <f t="shared" si="3"/>
        <v>72.97200000000001</v>
      </c>
      <c r="K38" s="17">
        <v>1</v>
      </c>
      <c r="L38" s="18" t="s">
        <v>20</v>
      </c>
      <c r="M38" s="19"/>
    </row>
    <row r="39" spans="1:13" ht="27.75" customHeight="1">
      <c r="A39" s="10">
        <v>36</v>
      </c>
      <c r="B39" s="11" t="s">
        <v>112</v>
      </c>
      <c r="C39" s="12" t="s">
        <v>116</v>
      </c>
      <c r="D39" s="12" t="s">
        <v>17</v>
      </c>
      <c r="E39" s="13" t="s">
        <v>114</v>
      </c>
      <c r="F39" s="13" t="s">
        <v>117</v>
      </c>
      <c r="G39" s="13">
        <v>40.6</v>
      </c>
      <c r="H39" s="14">
        <v>77.2</v>
      </c>
      <c r="I39" s="14">
        <f t="shared" si="2"/>
        <v>30.880000000000003</v>
      </c>
      <c r="J39" s="14">
        <f t="shared" si="3"/>
        <v>71.48</v>
      </c>
      <c r="K39" s="17">
        <v>2</v>
      </c>
      <c r="L39" s="18" t="s">
        <v>23</v>
      </c>
      <c r="M39" s="19"/>
    </row>
    <row r="40" spans="1:13" ht="27.75" customHeight="1">
      <c r="A40" s="10">
        <v>37</v>
      </c>
      <c r="B40" s="11" t="s">
        <v>112</v>
      </c>
      <c r="C40" s="12" t="s">
        <v>118</v>
      </c>
      <c r="D40" s="12" t="s">
        <v>17</v>
      </c>
      <c r="E40" s="13" t="s">
        <v>114</v>
      </c>
      <c r="F40" s="13" t="s">
        <v>119</v>
      </c>
      <c r="G40" s="13">
        <v>41.2</v>
      </c>
      <c r="H40" s="14">
        <v>73.28</v>
      </c>
      <c r="I40" s="14">
        <f t="shared" si="2"/>
        <v>29.312</v>
      </c>
      <c r="J40" s="14">
        <f t="shared" si="3"/>
        <v>70.512</v>
      </c>
      <c r="K40" s="17">
        <v>3</v>
      </c>
      <c r="L40" s="18" t="s">
        <v>23</v>
      </c>
      <c r="M40" s="19"/>
    </row>
    <row r="41" spans="1:13" ht="27.75" customHeight="1">
      <c r="A41" s="10">
        <v>38</v>
      </c>
      <c r="B41" s="11" t="s">
        <v>120</v>
      </c>
      <c r="C41" s="12" t="s">
        <v>121</v>
      </c>
      <c r="D41" s="12" t="s">
        <v>38</v>
      </c>
      <c r="E41" s="13" t="s">
        <v>122</v>
      </c>
      <c r="F41" s="13" t="s">
        <v>123</v>
      </c>
      <c r="G41" s="13">
        <v>43.900000000000006</v>
      </c>
      <c r="H41" s="14">
        <v>82.04</v>
      </c>
      <c r="I41" s="14">
        <f t="shared" si="2"/>
        <v>32.816</v>
      </c>
      <c r="J41" s="14">
        <f t="shared" si="3"/>
        <v>76.71600000000001</v>
      </c>
      <c r="K41" s="17">
        <v>1</v>
      </c>
      <c r="L41" s="18" t="s">
        <v>20</v>
      </c>
      <c r="M41" s="19"/>
    </row>
    <row r="42" spans="1:13" ht="27.75" customHeight="1">
      <c r="A42" s="10">
        <v>39</v>
      </c>
      <c r="B42" s="11" t="s">
        <v>120</v>
      </c>
      <c r="C42" s="12" t="s">
        <v>124</v>
      </c>
      <c r="D42" s="12" t="s">
        <v>38</v>
      </c>
      <c r="E42" s="13" t="s">
        <v>122</v>
      </c>
      <c r="F42" s="13" t="s">
        <v>125</v>
      </c>
      <c r="G42" s="13">
        <v>42.1</v>
      </c>
      <c r="H42" s="14">
        <v>76.72</v>
      </c>
      <c r="I42" s="14">
        <f t="shared" si="2"/>
        <v>30.688000000000002</v>
      </c>
      <c r="J42" s="14">
        <f t="shared" si="3"/>
        <v>72.78800000000001</v>
      </c>
      <c r="K42" s="17">
        <v>2</v>
      </c>
      <c r="L42" s="18" t="s">
        <v>23</v>
      </c>
      <c r="M42" s="19"/>
    </row>
    <row r="43" spans="1:13" ht="27.75" customHeight="1">
      <c r="A43" s="10">
        <v>40</v>
      </c>
      <c r="B43" s="11" t="s">
        <v>120</v>
      </c>
      <c r="C43" s="12" t="s">
        <v>126</v>
      </c>
      <c r="D43" s="12" t="s">
        <v>17</v>
      </c>
      <c r="E43" s="13" t="s">
        <v>122</v>
      </c>
      <c r="F43" s="13" t="s">
        <v>127</v>
      </c>
      <c r="G43" s="13">
        <v>41.1</v>
      </c>
      <c r="H43" s="14">
        <v>77.56</v>
      </c>
      <c r="I43" s="14">
        <f t="shared" si="2"/>
        <v>31.024</v>
      </c>
      <c r="J43" s="14">
        <f t="shared" si="3"/>
        <v>72.124</v>
      </c>
      <c r="K43" s="17">
        <v>3</v>
      </c>
      <c r="L43" s="18" t="s">
        <v>23</v>
      </c>
      <c r="M43" s="19"/>
    </row>
    <row r="44" spans="1:13" ht="27.75" customHeight="1">
      <c r="A44" s="10">
        <v>41</v>
      </c>
      <c r="B44" s="11" t="s">
        <v>128</v>
      </c>
      <c r="C44" s="12" t="s">
        <v>129</v>
      </c>
      <c r="D44" s="12" t="s">
        <v>17</v>
      </c>
      <c r="E44" s="13" t="s">
        <v>130</v>
      </c>
      <c r="F44" s="13" t="s">
        <v>131</v>
      </c>
      <c r="G44" s="13">
        <v>42.8</v>
      </c>
      <c r="H44" s="14">
        <v>81.3</v>
      </c>
      <c r="I44" s="14">
        <f t="shared" si="2"/>
        <v>32.52</v>
      </c>
      <c r="J44" s="14">
        <f t="shared" si="3"/>
        <v>75.32</v>
      </c>
      <c r="K44" s="17">
        <v>1</v>
      </c>
      <c r="L44" s="18" t="s">
        <v>20</v>
      </c>
      <c r="M44" s="19"/>
    </row>
    <row r="45" spans="1:13" ht="27.75" customHeight="1">
      <c r="A45" s="10">
        <v>42</v>
      </c>
      <c r="B45" s="11" t="s">
        <v>128</v>
      </c>
      <c r="C45" s="12" t="s">
        <v>132</v>
      </c>
      <c r="D45" s="12" t="s">
        <v>17</v>
      </c>
      <c r="E45" s="13" t="s">
        <v>130</v>
      </c>
      <c r="F45" s="13" t="s">
        <v>133</v>
      </c>
      <c r="G45" s="13">
        <v>40.900000000000006</v>
      </c>
      <c r="H45" s="14">
        <v>79.38</v>
      </c>
      <c r="I45" s="14">
        <f t="shared" si="2"/>
        <v>31.752</v>
      </c>
      <c r="J45" s="14">
        <f t="shared" si="3"/>
        <v>72.652</v>
      </c>
      <c r="K45" s="17">
        <v>2</v>
      </c>
      <c r="L45" s="18" t="s">
        <v>23</v>
      </c>
      <c r="M45" s="19"/>
    </row>
    <row r="46" spans="1:13" ht="27.75" customHeight="1">
      <c r="A46" s="10">
        <v>43</v>
      </c>
      <c r="B46" s="11" t="s">
        <v>128</v>
      </c>
      <c r="C46" s="12" t="s">
        <v>134</v>
      </c>
      <c r="D46" s="12" t="s">
        <v>17</v>
      </c>
      <c r="E46" s="13" t="s">
        <v>130</v>
      </c>
      <c r="F46" s="13" t="s">
        <v>135</v>
      </c>
      <c r="G46" s="13">
        <v>40.900000000000006</v>
      </c>
      <c r="H46" s="14">
        <v>69.88</v>
      </c>
      <c r="I46" s="14">
        <f t="shared" si="2"/>
        <v>27.951999999999998</v>
      </c>
      <c r="J46" s="14">
        <f t="shared" si="3"/>
        <v>68.852</v>
      </c>
      <c r="K46" s="17">
        <v>3</v>
      </c>
      <c r="L46" s="18" t="s">
        <v>23</v>
      </c>
      <c r="M46" s="19"/>
    </row>
    <row r="47" spans="1:13" ht="27.75" customHeight="1">
      <c r="A47" s="10">
        <v>44</v>
      </c>
      <c r="B47" s="11" t="s">
        <v>136</v>
      </c>
      <c r="C47" s="12" t="s">
        <v>137</v>
      </c>
      <c r="D47" s="12" t="s">
        <v>17</v>
      </c>
      <c r="E47" s="13" t="s">
        <v>138</v>
      </c>
      <c r="F47" s="13" t="s">
        <v>139</v>
      </c>
      <c r="G47" s="13">
        <v>41</v>
      </c>
      <c r="H47" s="14">
        <v>84.64</v>
      </c>
      <c r="I47" s="14">
        <f t="shared" si="2"/>
        <v>33.856</v>
      </c>
      <c r="J47" s="14">
        <f t="shared" si="3"/>
        <v>74.856</v>
      </c>
      <c r="K47" s="17">
        <v>1</v>
      </c>
      <c r="L47" s="18" t="s">
        <v>20</v>
      </c>
      <c r="M47" s="19"/>
    </row>
    <row r="48" spans="1:13" ht="27.75" customHeight="1">
      <c r="A48" s="10">
        <v>45</v>
      </c>
      <c r="B48" s="11" t="s">
        <v>136</v>
      </c>
      <c r="C48" s="12" t="s">
        <v>140</v>
      </c>
      <c r="D48" s="12" t="s">
        <v>17</v>
      </c>
      <c r="E48" s="13" t="s">
        <v>138</v>
      </c>
      <c r="F48" s="13" t="s">
        <v>141</v>
      </c>
      <c r="G48" s="13">
        <v>41.2</v>
      </c>
      <c r="H48" s="14">
        <v>81.9</v>
      </c>
      <c r="I48" s="14">
        <f t="shared" si="2"/>
        <v>32.760000000000005</v>
      </c>
      <c r="J48" s="14">
        <f t="shared" si="3"/>
        <v>73.96000000000001</v>
      </c>
      <c r="K48" s="17">
        <v>2</v>
      </c>
      <c r="L48" s="18" t="s">
        <v>23</v>
      </c>
      <c r="M48" s="19"/>
    </row>
    <row r="49" spans="1:13" ht="27.75" customHeight="1">
      <c r="A49" s="10">
        <v>46</v>
      </c>
      <c r="B49" s="11" t="s">
        <v>136</v>
      </c>
      <c r="C49" s="12" t="s">
        <v>142</v>
      </c>
      <c r="D49" s="12" t="s">
        <v>17</v>
      </c>
      <c r="E49" s="13" t="s">
        <v>138</v>
      </c>
      <c r="F49" s="13" t="s">
        <v>143</v>
      </c>
      <c r="G49" s="13">
        <v>41.00000000000001</v>
      </c>
      <c r="H49" s="14">
        <v>81.48</v>
      </c>
      <c r="I49" s="14">
        <f t="shared" si="2"/>
        <v>32.592000000000006</v>
      </c>
      <c r="J49" s="14">
        <f t="shared" si="3"/>
        <v>73.59200000000001</v>
      </c>
      <c r="K49" s="17">
        <v>3</v>
      </c>
      <c r="L49" s="18" t="s">
        <v>23</v>
      </c>
      <c r="M49" s="19"/>
    </row>
    <row r="50" spans="1:13" ht="27.75" customHeight="1">
      <c r="A50" s="10">
        <v>47</v>
      </c>
      <c r="B50" s="11" t="s">
        <v>136</v>
      </c>
      <c r="C50" s="12" t="s">
        <v>144</v>
      </c>
      <c r="D50" s="12" t="s">
        <v>38</v>
      </c>
      <c r="E50" s="13" t="s">
        <v>138</v>
      </c>
      <c r="F50" s="13" t="s">
        <v>145</v>
      </c>
      <c r="G50" s="13">
        <v>41.2</v>
      </c>
      <c r="H50" s="14">
        <v>78.96</v>
      </c>
      <c r="I50" s="14">
        <f t="shared" si="2"/>
        <v>31.584</v>
      </c>
      <c r="J50" s="14">
        <f t="shared" si="3"/>
        <v>72.784</v>
      </c>
      <c r="K50" s="17">
        <v>4</v>
      </c>
      <c r="L50" s="18" t="s">
        <v>23</v>
      </c>
      <c r="M50" s="19"/>
    </row>
    <row r="51" spans="1:13" ht="27.75" customHeight="1">
      <c r="A51" s="10">
        <v>48</v>
      </c>
      <c r="B51" s="11" t="s">
        <v>146</v>
      </c>
      <c r="C51" s="12" t="s">
        <v>147</v>
      </c>
      <c r="D51" s="12" t="s">
        <v>38</v>
      </c>
      <c r="E51" s="13" t="s">
        <v>148</v>
      </c>
      <c r="F51" s="13" t="s">
        <v>149</v>
      </c>
      <c r="G51" s="13">
        <v>42.400000000000006</v>
      </c>
      <c r="H51" s="14">
        <v>81.68</v>
      </c>
      <c r="I51" s="14">
        <f t="shared" si="2"/>
        <v>32.672000000000004</v>
      </c>
      <c r="J51" s="14">
        <f t="shared" si="3"/>
        <v>75.072</v>
      </c>
      <c r="K51" s="17">
        <v>1</v>
      </c>
      <c r="L51" s="18" t="s">
        <v>20</v>
      </c>
      <c r="M51" s="19"/>
    </row>
    <row r="52" spans="1:13" ht="27.75" customHeight="1">
      <c r="A52" s="10">
        <v>49</v>
      </c>
      <c r="B52" s="11" t="s">
        <v>146</v>
      </c>
      <c r="C52" s="12" t="s">
        <v>150</v>
      </c>
      <c r="D52" s="12" t="s">
        <v>38</v>
      </c>
      <c r="E52" s="13" t="s">
        <v>148</v>
      </c>
      <c r="F52" s="13" t="s">
        <v>151</v>
      </c>
      <c r="G52" s="13">
        <v>42.8</v>
      </c>
      <c r="H52" s="14">
        <v>76.58</v>
      </c>
      <c r="I52" s="14">
        <f t="shared" si="2"/>
        <v>30.632</v>
      </c>
      <c r="J52" s="14">
        <f t="shared" si="3"/>
        <v>73.432</v>
      </c>
      <c r="K52" s="17">
        <v>2</v>
      </c>
      <c r="L52" s="18" t="s">
        <v>23</v>
      </c>
      <c r="M52" s="19"/>
    </row>
    <row r="53" spans="1:13" ht="27.75" customHeight="1">
      <c r="A53" s="10">
        <v>50</v>
      </c>
      <c r="B53" s="11" t="s">
        <v>146</v>
      </c>
      <c r="C53" s="12" t="s">
        <v>152</v>
      </c>
      <c r="D53" s="12" t="s">
        <v>38</v>
      </c>
      <c r="E53" s="13" t="s">
        <v>148</v>
      </c>
      <c r="F53" s="13" t="s">
        <v>153</v>
      </c>
      <c r="G53" s="13">
        <v>41.3</v>
      </c>
      <c r="H53" s="14">
        <v>60.96</v>
      </c>
      <c r="I53" s="14">
        <f t="shared" si="2"/>
        <v>24.384</v>
      </c>
      <c r="J53" s="14">
        <f t="shared" si="3"/>
        <v>65.684</v>
      </c>
      <c r="K53" s="17">
        <v>3</v>
      </c>
      <c r="L53" s="18" t="s">
        <v>23</v>
      </c>
      <c r="M53" s="19"/>
    </row>
    <row r="54" spans="1:13" ht="27.75" customHeight="1">
      <c r="A54" s="10">
        <v>51</v>
      </c>
      <c r="B54" s="11" t="s">
        <v>154</v>
      </c>
      <c r="C54" s="12" t="s">
        <v>155</v>
      </c>
      <c r="D54" s="12" t="s">
        <v>38</v>
      </c>
      <c r="E54" s="13" t="s">
        <v>156</v>
      </c>
      <c r="F54" s="13" t="s">
        <v>157</v>
      </c>
      <c r="G54" s="13">
        <v>31.34</v>
      </c>
      <c r="H54" s="14">
        <v>79.96</v>
      </c>
      <c r="I54" s="14">
        <f t="shared" si="2"/>
        <v>31.983999999999998</v>
      </c>
      <c r="J54" s="14">
        <f t="shared" si="3"/>
        <v>63.324</v>
      </c>
      <c r="K54" s="17">
        <v>1</v>
      </c>
      <c r="L54" s="18" t="s">
        <v>20</v>
      </c>
      <c r="M54" s="19"/>
    </row>
    <row r="55" spans="1:13" ht="27.75" customHeight="1">
      <c r="A55" s="10">
        <v>52</v>
      </c>
      <c r="B55" s="11" t="s">
        <v>154</v>
      </c>
      <c r="C55" s="12" t="s">
        <v>158</v>
      </c>
      <c r="D55" s="12" t="s">
        <v>17</v>
      </c>
      <c r="E55" s="13" t="s">
        <v>156</v>
      </c>
      <c r="F55" s="13" t="s">
        <v>159</v>
      </c>
      <c r="G55" s="13">
        <v>31.880000000000003</v>
      </c>
      <c r="H55" s="14">
        <v>73.76</v>
      </c>
      <c r="I55" s="14">
        <f t="shared" si="2"/>
        <v>29.504000000000005</v>
      </c>
      <c r="J55" s="14">
        <f t="shared" si="3"/>
        <v>61.38400000000001</v>
      </c>
      <c r="K55" s="17">
        <v>2</v>
      </c>
      <c r="L55" s="18" t="s">
        <v>20</v>
      </c>
      <c r="M55" s="19"/>
    </row>
    <row r="56" spans="1:13" ht="27.75" customHeight="1">
      <c r="A56" s="10">
        <v>53</v>
      </c>
      <c r="B56" s="11" t="s">
        <v>154</v>
      </c>
      <c r="C56" s="12" t="s">
        <v>160</v>
      </c>
      <c r="D56" s="12" t="s">
        <v>17</v>
      </c>
      <c r="E56" s="13" t="s">
        <v>156</v>
      </c>
      <c r="F56" s="13" t="s">
        <v>161</v>
      </c>
      <c r="G56" s="13">
        <v>29.960000000000004</v>
      </c>
      <c r="H56" s="14">
        <v>75.4</v>
      </c>
      <c r="I56" s="14">
        <f t="shared" si="2"/>
        <v>30.160000000000004</v>
      </c>
      <c r="J56" s="14">
        <f t="shared" si="3"/>
        <v>60.120000000000005</v>
      </c>
      <c r="K56" s="17">
        <v>3</v>
      </c>
      <c r="L56" s="18" t="s">
        <v>23</v>
      </c>
      <c r="M56" s="19"/>
    </row>
    <row r="57" spans="1:13" ht="27.75" customHeight="1">
      <c r="A57" s="10">
        <v>54</v>
      </c>
      <c r="B57" s="11" t="s">
        <v>154</v>
      </c>
      <c r="C57" s="12" t="s">
        <v>162</v>
      </c>
      <c r="D57" s="12" t="s">
        <v>17</v>
      </c>
      <c r="E57" s="13" t="s">
        <v>163</v>
      </c>
      <c r="F57" s="13" t="s">
        <v>164</v>
      </c>
      <c r="G57" s="13">
        <v>32.1</v>
      </c>
      <c r="H57" s="14">
        <v>75.72</v>
      </c>
      <c r="I57" s="14">
        <f t="shared" si="2"/>
        <v>30.288</v>
      </c>
      <c r="J57" s="14">
        <f t="shared" si="3"/>
        <v>62.388000000000005</v>
      </c>
      <c r="K57" s="17">
        <v>1</v>
      </c>
      <c r="L57" s="18" t="s">
        <v>20</v>
      </c>
      <c r="M57" s="19"/>
    </row>
    <row r="58" spans="1:13" ht="27.75" customHeight="1">
      <c r="A58" s="10">
        <v>55</v>
      </c>
      <c r="B58" s="11" t="s">
        <v>165</v>
      </c>
      <c r="C58" s="12" t="s">
        <v>166</v>
      </c>
      <c r="D58" s="12" t="s">
        <v>17</v>
      </c>
      <c r="E58" s="13" t="s">
        <v>167</v>
      </c>
      <c r="F58" s="13" t="s">
        <v>168</v>
      </c>
      <c r="G58" s="13">
        <v>33.260000000000005</v>
      </c>
      <c r="H58" s="14">
        <v>78.96</v>
      </c>
      <c r="I58" s="14">
        <f t="shared" si="2"/>
        <v>31.584</v>
      </c>
      <c r="J58" s="14">
        <f t="shared" si="3"/>
        <v>64.84400000000001</v>
      </c>
      <c r="K58" s="17">
        <v>1</v>
      </c>
      <c r="L58" s="18" t="s">
        <v>20</v>
      </c>
      <c r="M58" s="19"/>
    </row>
    <row r="59" spans="1:13" ht="27.75" customHeight="1">
      <c r="A59" s="10">
        <v>56</v>
      </c>
      <c r="B59" s="11" t="s">
        <v>165</v>
      </c>
      <c r="C59" s="12" t="s">
        <v>169</v>
      </c>
      <c r="D59" s="12" t="s">
        <v>17</v>
      </c>
      <c r="E59" s="13" t="s">
        <v>167</v>
      </c>
      <c r="F59" s="13" t="s">
        <v>170</v>
      </c>
      <c r="G59" s="13">
        <v>31.1</v>
      </c>
      <c r="H59" s="14">
        <v>77.16</v>
      </c>
      <c r="I59" s="14">
        <f t="shared" si="2"/>
        <v>30.864</v>
      </c>
      <c r="J59" s="14">
        <f t="shared" si="3"/>
        <v>61.964</v>
      </c>
      <c r="K59" s="17">
        <v>2</v>
      </c>
      <c r="L59" s="18" t="s">
        <v>23</v>
      </c>
      <c r="M59" s="19"/>
    </row>
    <row r="60" spans="1:13" ht="27.75" customHeight="1">
      <c r="A60" s="10">
        <v>57</v>
      </c>
      <c r="B60" s="11" t="s">
        <v>165</v>
      </c>
      <c r="C60" s="12" t="s">
        <v>171</v>
      </c>
      <c r="D60" s="12" t="s">
        <v>17</v>
      </c>
      <c r="E60" s="13" t="s">
        <v>167</v>
      </c>
      <c r="F60" s="13" t="s">
        <v>172</v>
      </c>
      <c r="G60" s="13">
        <v>30</v>
      </c>
      <c r="H60" s="14">
        <v>76.28</v>
      </c>
      <c r="I60" s="14">
        <f t="shared" si="2"/>
        <v>30.512</v>
      </c>
      <c r="J60" s="14">
        <f t="shared" si="3"/>
        <v>60.512</v>
      </c>
      <c r="K60" s="17">
        <v>3</v>
      </c>
      <c r="L60" s="18" t="s">
        <v>23</v>
      </c>
      <c r="M60" s="19"/>
    </row>
  </sheetData>
  <sheetProtection/>
  <mergeCells count="1">
    <mergeCell ref="A2:M2"/>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2016-12-02T08:54:00Z</dcterms:created>
  <dcterms:modified xsi:type="dcterms:W3CDTF">2021-07-20T01:39:42Z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E8133ED7FF544D6D8B89FD950AA87318</vt:lpwstr>
  </property>
</Properties>
</file>