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1" sheetId="1" r:id="rId1"/>
  </sheets>
  <definedNames>
    <definedName name="_xlnm.Print_Titles" localSheetId="0">'1'!$2:$2</definedName>
  </definedNames>
  <calcPr calcId="144525"/>
</workbook>
</file>

<file path=xl/sharedStrings.xml><?xml version="1.0" encoding="utf-8"?>
<sst xmlns="http://schemas.openxmlformats.org/spreadsheetml/2006/main" count="47" uniqueCount="39">
  <si>
    <t xml:space="preserve">       2021年上半年遂宁经开区部分事业单位公开考试招聘工作人员递补体检结果及进入政审人员名单</t>
  </si>
  <si>
    <t>岗位代码</t>
  </si>
  <si>
    <t>招聘单位</t>
  </si>
  <si>
    <t>招聘专业</t>
  </si>
  <si>
    <t>招聘人数</t>
  </si>
  <si>
    <t>准考证号</t>
  </si>
  <si>
    <t>姓名</t>
  </si>
  <si>
    <t>笔试成绩</t>
  </si>
  <si>
    <t>政策性加分</t>
  </si>
  <si>
    <t>笔试总成绩</t>
  </si>
  <si>
    <t>笔试折合成绩</t>
  </si>
  <si>
    <t>面试成绩</t>
  </si>
  <si>
    <t>面试折合成绩</t>
  </si>
  <si>
    <t>考试总成绩</t>
  </si>
  <si>
    <t>名次</t>
  </si>
  <si>
    <t>体检结果</t>
  </si>
  <si>
    <t>是否进入政审</t>
  </si>
  <si>
    <t>备注</t>
  </si>
  <si>
    <t>遂宁经济技术开发区（城区小学）</t>
  </si>
  <si>
    <r>
      <rPr>
        <sz val="8"/>
        <color theme="1"/>
        <rFont val="宋体"/>
        <charset val="134"/>
      </rPr>
      <t>本科：汉语言专业；汉语言文学专业；应用语言学专业；教育学（语文教育方向）专业。</t>
    </r>
    <r>
      <rPr>
        <sz val="8"/>
        <color theme="1"/>
        <rFont val="Times New Roman"/>
        <charset val="134"/>
      </rPr>
      <t xml:space="preserve">
</t>
    </r>
    <r>
      <rPr>
        <sz val="8"/>
        <color theme="1"/>
        <rFont val="宋体"/>
        <charset val="134"/>
      </rPr>
      <t>研究生：中国语言文学专业；语言学及应用语言学专业；汉语言文字学专业；中国古代文学专业；中国现当代文学专业；学科教学（语文）专业。</t>
    </r>
  </si>
  <si>
    <t>1617004022219</t>
  </si>
  <si>
    <t>黄秀丽</t>
  </si>
  <si>
    <t>70.00</t>
  </si>
  <si>
    <t/>
  </si>
  <si>
    <t>合格</t>
  </si>
  <si>
    <t>是</t>
  </si>
  <si>
    <t>复检项目合格</t>
  </si>
  <si>
    <t>617005</t>
  </si>
  <si>
    <t>本科：数学与应用数学专业；教育学（数学教育方向）专业。
研究生：数学专业；应用数学专业；学科教学（数学）专业。</t>
  </si>
  <si>
    <t>1617005022330</t>
  </si>
  <si>
    <t>吴维</t>
  </si>
  <si>
    <t>67.50</t>
  </si>
  <si>
    <t>不合格</t>
  </si>
  <si>
    <t>否</t>
  </si>
  <si>
    <t>复检项目不合格</t>
  </si>
  <si>
    <t>1617005022401</t>
  </si>
  <si>
    <t>向虹颖</t>
  </si>
  <si>
    <t>57.00</t>
  </si>
  <si>
    <t>递补进入体检</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</si>
</sst>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Red]\(0.00\)"/>
  </numFmts>
  <fonts count="31">
    <font>
      <sz val="10"/>
      <name val="Arial"/>
      <charset val="134"/>
    </font>
    <font>
      <sz val="20"/>
      <name val="方正小标宋简体"/>
      <charset val="134"/>
    </font>
    <font>
      <b/>
      <sz val="10"/>
      <name val="黑体"/>
      <charset val="134"/>
    </font>
    <font>
      <sz val="10"/>
      <color theme="1"/>
      <name val="Times New Roman"/>
      <charset val="134"/>
    </font>
    <font>
      <sz val="8"/>
      <color theme="1"/>
      <name val="宋体"/>
      <charset val="134"/>
    </font>
    <font>
      <sz val="10"/>
      <color theme="1"/>
      <name val="宋体"/>
      <charset val="134"/>
    </font>
    <font>
      <sz val="8"/>
      <name val="宋体"/>
      <charset val="134"/>
    </font>
    <font>
      <sz val="10"/>
      <name val="Times New Roman"/>
      <charset val="134"/>
    </font>
    <font>
      <sz val="10"/>
      <name val="宋体"/>
      <charset val="134"/>
    </font>
    <font>
      <b/>
      <sz val="11"/>
      <color theme="3"/>
      <name val="宋体"/>
      <charset val="134"/>
      <scheme val="minor"/>
    </font>
    <font>
      <sz val="11"/>
      <color theme="0"/>
      <name val="宋体"/>
      <charset val="0"/>
      <scheme val="minor"/>
    </font>
    <font>
      <sz val="11"/>
      <color theme="1"/>
      <name val="宋体"/>
      <charset val="0"/>
      <scheme val="minor"/>
    </font>
    <font>
      <sz val="11"/>
      <color theme="1"/>
      <name val="宋体"/>
      <charset val="134"/>
      <scheme val="minor"/>
    </font>
    <font>
      <sz val="11"/>
      <color rgb="FF006100"/>
      <name val="宋体"/>
      <charset val="0"/>
      <scheme val="minor"/>
    </font>
    <font>
      <sz val="11"/>
      <color rgb="FF3F3F76"/>
      <name val="宋体"/>
      <charset val="0"/>
      <scheme val="minor"/>
    </font>
    <font>
      <sz val="11"/>
      <color rgb="FFFA7D00"/>
      <name val="宋体"/>
      <charset val="0"/>
      <scheme val="minor"/>
    </font>
    <font>
      <sz val="11"/>
      <color rgb="FF9C0006"/>
      <name val="宋体"/>
      <charset val="0"/>
      <scheme val="minor"/>
    </font>
    <font>
      <b/>
      <sz val="11"/>
      <color rgb="FF3F3F3F"/>
      <name val="宋体"/>
      <charset val="0"/>
      <scheme val="minor"/>
    </font>
    <font>
      <u/>
      <sz val="11"/>
      <color rgb="FF0000FF"/>
      <name val="宋体"/>
      <charset val="0"/>
      <scheme val="minor"/>
    </font>
    <font>
      <u/>
      <sz val="11"/>
      <color rgb="FF800080"/>
      <name val="宋体"/>
      <charset val="0"/>
      <scheme val="minor"/>
    </font>
    <font>
      <i/>
      <sz val="11"/>
      <color rgb="FF7F7F7F"/>
      <name val="宋体"/>
      <charset val="0"/>
      <scheme val="minor"/>
    </font>
    <font>
      <sz val="12"/>
      <name val="宋体"/>
      <charset val="134"/>
    </font>
    <font>
      <b/>
      <sz val="13"/>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sz val="11"/>
      <color rgb="FF9C65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8"/>
      <color theme="1"/>
      <name val="Times New Roman"/>
      <charset val="134"/>
    </font>
  </fonts>
  <fills count="33">
    <fill>
      <patternFill patternType="none"/>
    </fill>
    <fill>
      <patternFill patternType="gray125"/>
    </fill>
    <fill>
      <patternFill patternType="solid">
        <fgColor theme="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FFCC"/>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7"/>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xf numFmtId="42" fontId="12" fillId="0" borderId="0" applyFont="0" applyFill="0" applyBorder="0" applyAlignment="0" applyProtection="0">
      <alignment vertical="center"/>
    </xf>
    <xf numFmtId="0" fontId="11" fillId="8" borderId="0" applyNumberFormat="0" applyBorder="0" applyAlignment="0" applyProtection="0">
      <alignment vertical="center"/>
    </xf>
    <xf numFmtId="0" fontId="14" fillId="10" borderId="2"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1" fillId="4" borderId="0" applyNumberFormat="0" applyBorder="0" applyAlignment="0" applyProtection="0">
      <alignment vertical="center"/>
    </xf>
    <xf numFmtId="0" fontId="16" fillId="11" borderId="0" applyNumberFormat="0" applyBorder="0" applyAlignment="0" applyProtection="0">
      <alignment vertical="center"/>
    </xf>
    <xf numFmtId="43" fontId="12" fillId="0" borderId="0" applyFont="0" applyFill="0" applyBorder="0" applyAlignment="0" applyProtection="0">
      <alignment vertical="center"/>
    </xf>
    <xf numFmtId="0" fontId="10" fillId="14" borderId="0" applyNumberFormat="0" applyBorder="0" applyAlignment="0" applyProtection="0">
      <alignment vertical="center"/>
    </xf>
    <xf numFmtId="0" fontId="18" fillId="0" borderId="0" applyNumberFormat="0" applyFill="0" applyBorder="0" applyAlignment="0" applyProtection="0">
      <alignment vertical="center"/>
    </xf>
    <xf numFmtId="9" fontId="12" fillId="0" borderId="0" applyFont="0" applyFill="0" applyBorder="0" applyAlignment="0" applyProtection="0">
      <alignment vertical="center"/>
    </xf>
    <xf numFmtId="0" fontId="19" fillId="0" borderId="0" applyNumberFormat="0" applyFill="0" applyBorder="0" applyAlignment="0" applyProtection="0">
      <alignment vertical="center"/>
    </xf>
    <xf numFmtId="0" fontId="21" fillId="0" borderId="0"/>
    <xf numFmtId="0" fontId="12" fillId="12" borderId="4" applyNumberFormat="0" applyFont="0" applyAlignment="0" applyProtection="0">
      <alignment vertical="center"/>
    </xf>
    <xf numFmtId="0" fontId="21" fillId="0" borderId="0"/>
    <xf numFmtId="0" fontId="10" fillId="5" borderId="0" applyNumberFormat="0" applyBorder="0" applyAlignment="0" applyProtection="0">
      <alignment vertical="center"/>
    </xf>
    <xf numFmtId="0" fontId="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5" fillId="0" borderId="7" applyNumberFormat="0" applyFill="0" applyAlignment="0" applyProtection="0">
      <alignment vertical="center"/>
    </xf>
    <xf numFmtId="0" fontId="22" fillId="0" borderId="7" applyNumberFormat="0" applyFill="0" applyAlignment="0" applyProtection="0">
      <alignment vertical="center"/>
    </xf>
    <xf numFmtId="0" fontId="10" fillId="7" borderId="0" applyNumberFormat="0" applyBorder="0" applyAlignment="0" applyProtection="0">
      <alignment vertical="center"/>
    </xf>
    <xf numFmtId="0" fontId="9" fillId="0" borderId="6" applyNumberFormat="0" applyFill="0" applyAlignment="0" applyProtection="0">
      <alignment vertical="center"/>
    </xf>
    <xf numFmtId="0" fontId="10" fillId="19" borderId="0" applyNumberFormat="0" applyBorder="0" applyAlignment="0" applyProtection="0">
      <alignment vertical="center"/>
    </xf>
    <xf numFmtId="0" fontId="17" fillId="16" borderId="5" applyNumberFormat="0" applyAlignment="0" applyProtection="0">
      <alignment vertical="center"/>
    </xf>
    <xf numFmtId="0" fontId="27" fillId="16" borderId="2" applyNumberFormat="0" applyAlignment="0" applyProtection="0">
      <alignment vertical="center"/>
    </xf>
    <xf numFmtId="0" fontId="28" fillId="24" borderId="8" applyNumberFormat="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5" fillId="0" borderId="3" applyNumberFormat="0" applyFill="0" applyAlignment="0" applyProtection="0">
      <alignment vertical="center"/>
    </xf>
    <xf numFmtId="0" fontId="29" fillId="0" borderId="9" applyNumberFormat="0" applyFill="0" applyAlignment="0" applyProtection="0">
      <alignment vertical="center"/>
    </xf>
    <xf numFmtId="0" fontId="13" fillId="9" borderId="0" applyNumberFormat="0" applyBorder="0" applyAlignment="0" applyProtection="0">
      <alignment vertical="center"/>
    </xf>
    <xf numFmtId="0" fontId="26" fillId="22" borderId="0" applyNumberFormat="0" applyBorder="0" applyAlignment="0" applyProtection="0">
      <alignment vertical="center"/>
    </xf>
    <xf numFmtId="0" fontId="11" fillId="26" borderId="0" applyNumberFormat="0" applyBorder="0" applyAlignment="0" applyProtection="0">
      <alignment vertical="center"/>
    </xf>
    <xf numFmtId="0" fontId="10" fillId="23" borderId="0" applyNumberFormat="0" applyBorder="0" applyAlignment="0" applyProtection="0">
      <alignment vertical="center"/>
    </xf>
    <xf numFmtId="0" fontId="11" fillId="15" borderId="0" applyNumberFormat="0" applyBorder="0" applyAlignment="0" applyProtection="0">
      <alignment vertical="center"/>
    </xf>
    <xf numFmtId="0" fontId="11" fillId="27" borderId="0" applyNumberFormat="0" applyBorder="0" applyAlignment="0" applyProtection="0">
      <alignment vertical="center"/>
    </xf>
    <xf numFmtId="0" fontId="11" fillId="13" borderId="0" applyNumberFormat="0" applyBorder="0" applyAlignment="0" applyProtection="0">
      <alignment vertical="center"/>
    </xf>
    <xf numFmtId="0" fontId="11" fillId="18" borderId="0" applyNumberFormat="0" applyBorder="0" applyAlignment="0" applyProtection="0">
      <alignment vertical="center"/>
    </xf>
    <xf numFmtId="0" fontId="10" fillId="29" borderId="0" applyNumberFormat="0" applyBorder="0" applyAlignment="0" applyProtection="0">
      <alignment vertical="center"/>
    </xf>
    <xf numFmtId="0" fontId="10" fillId="17" borderId="0" applyNumberFormat="0" applyBorder="0" applyAlignment="0" applyProtection="0">
      <alignment vertical="center"/>
    </xf>
    <xf numFmtId="0" fontId="11" fillId="30" borderId="0" applyNumberFormat="0" applyBorder="0" applyAlignment="0" applyProtection="0">
      <alignment vertical="center"/>
    </xf>
    <xf numFmtId="0" fontId="11" fillId="28" borderId="0" applyNumberFormat="0" applyBorder="0" applyAlignment="0" applyProtection="0">
      <alignment vertical="center"/>
    </xf>
    <xf numFmtId="0" fontId="21" fillId="0" borderId="0"/>
    <xf numFmtId="0" fontId="10" fillId="21" borderId="0" applyNumberFormat="0" applyBorder="0" applyAlignment="0" applyProtection="0">
      <alignment vertical="center"/>
    </xf>
    <xf numFmtId="0" fontId="11" fillId="20"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1" fillId="6" borderId="0" applyNumberFormat="0" applyBorder="0" applyAlignment="0" applyProtection="0">
      <alignment vertical="center"/>
    </xf>
    <xf numFmtId="0" fontId="10" fillId="25" borderId="0" applyNumberFormat="0" applyBorder="0" applyAlignment="0" applyProtection="0">
      <alignment vertical="center"/>
    </xf>
  </cellStyleXfs>
  <cellXfs count="23">
    <xf numFmtId="0" fontId="0" fillId="0" borderId="0" xfId="0"/>
    <xf numFmtId="0" fontId="0" fillId="0" borderId="0" xfId="0" applyAlignment="1">
      <alignment horizontal="center" vertical="center" wrapText="1"/>
    </xf>
    <xf numFmtId="0" fontId="0" fillId="0" borderId="0" xfId="0" applyBorder="1" applyAlignment="1">
      <alignment vertical="center" wrapText="1"/>
    </xf>
    <xf numFmtId="0" fontId="0" fillId="0" borderId="0" xfId="0" applyAlignment="1">
      <alignment wrapText="1"/>
    </xf>
    <xf numFmtId="0" fontId="0" fillId="0" borderId="0" xfId="0" applyAlignment="1">
      <alignment vertical="top" wrapText="1"/>
    </xf>
    <xf numFmtId="0" fontId="0" fillId="0" borderId="0" xfId="0" applyAlignment="1">
      <alignment horizontal="center" wrapText="1"/>
    </xf>
    <xf numFmtId="49" fontId="0" fillId="0" borderId="0" xfId="0" applyNumberFormat="1" applyAlignment="1">
      <alignment horizontal="center" wrapText="1"/>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49"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15" applyFont="1" applyFill="1" applyBorder="1" applyAlignment="1">
      <alignment horizontal="center" vertical="center" wrapText="1"/>
    </xf>
    <xf numFmtId="0" fontId="6" fillId="0" borderId="1" xfId="15"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xf>
    <xf numFmtId="0" fontId="0" fillId="0" borderId="0" xfId="0" applyAlignment="1">
      <alignment horizontal="center" vertical="top" wrapText="1"/>
    </xf>
    <xf numFmtId="176" fontId="2" fillId="0" borderId="1" xfId="0" applyNumberFormat="1" applyFont="1" applyBorder="1" applyAlignment="1">
      <alignment horizontal="center" vertical="center" wrapText="1"/>
    </xf>
    <xf numFmtId="49" fontId="5"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xf>
    <xf numFmtId="0" fontId="8" fillId="0" borderId="1" xfId="0" applyFont="1" applyBorder="1" applyAlignment="1">
      <alignment horizontal="center" vertical="center" wrapText="1"/>
    </xf>
    <xf numFmtId="49" fontId="0" fillId="0" borderId="0" xfId="0" applyNumberFormat="1" applyBorder="1" applyAlignment="1">
      <alignment vertical="center" wrapText="1"/>
    </xf>
    <xf numFmtId="49" fontId="0" fillId="0" borderId="0" xfId="0" applyNumberFormat="1" applyAlignment="1">
      <alignment horizontal="center" vertical="center" wrapText="1"/>
    </xf>
    <xf numFmtId="0" fontId="6" fillId="0" borderId="1" xfId="0" applyFont="1" applyFill="1" applyBorder="1" applyAlignment="1">
      <alignment horizontal="center" vertical="center" wrapText="1"/>
    </xf>
    <xf numFmtId="49" fontId="3" fillId="0" borderId="1" xfId="0" applyNumberFormat="1" applyFont="1" applyFill="1" applyBorder="1" applyAlignment="1" quotePrefix="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_考试 3" xfId="13"/>
    <cellStyle name="注释" xfId="14" builtinId="10"/>
    <cellStyle name="常规_考试" xfId="15"/>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常规 13 2 4" xfId="45"/>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4"/>
  <sheetViews>
    <sheetView tabSelected="1" zoomScale="130" zoomScaleNormal="130" workbookViewId="0">
      <selection activeCell="A1" sqref="A1:Q1"/>
    </sheetView>
  </sheetViews>
  <sheetFormatPr defaultColWidth="9" defaultRowHeight="12.75"/>
  <cols>
    <col min="1" max="1" width="7.11428571428571" style="3" customWidth="1"/>
    <col min="2" max="2" width="10.3333333333333" style="3" customWidth="1"/>
    <col min="3" max="3" width="25.552380952381" style="4" customWidth="1"/>
    <col min="4" max="4" width="5.60952380952381" style="4" customWidth="1"/>
    <col min="5" max="5" width="14.447619047619" style="3" customWidth="1"/>
    <col min="6" max="6" width="6.6952380952381" style="3" customWidth="1"/>
    <col min="7" max="7" width="7" style="3" customWidth="1"/>
    <col min="8" max="8" width="7.11428571428571" style="5" customWidth="1"/>
    <col min="9" max="9" width="6.78095238095238" style="5" customWidth="1"/>
    <col min="10" max="10" width="7.21904761904762" style="5" customWidth="1"/>
    <col min="11" max="11" width="5.93333333333333" style="6" customWidth="1"/>
    <col min="12" max="12" width="7.33333333333333" style="5" customWidth="1"/>
    <col min="13" max="13" width="6.66666666666667" style="5" customWidth="1"/>
    <col min="14" max="14" width="5.21904761904762" style="5" customWidth="1"/>
    <col min="15" max="15" width="6.80952380952381" style="3" customWidth="1"/>
    <col min="16" max="16" width="6.25714285714286" style="3" customWidth="1"/>
    <col min="17" max="17" width="9.78095238095238" style="3" customWidth="1"/>
    <col min="18" max="16381" width="9.14285714285714" style="3"/>
    <col min="16382" max="16384" width="9" style="3"/>
  </cols>
  <sheetData>
    <row r="1" ht="57" customHeight="1" spans="1:17">
      <c r="A1" s="7" t="s">
        <v>0</v>
      </c>
      <c r="B1" s="7"/>
      <c r="C1" s="7"/>
      <c r="D1" s="7"/>
      <c r="E1" s="7"/>
      <c r="F1" s="7"/>
      <c r="G1" s="7"/>
      <c r="H1" s="7"/>
      <c r="I1" s="7"/>
      <c r="J1" s="7"/>
      <c r="K1" s="7"/>
      <c r="L1" s="7"/>
      <c r="M1" s="7"/>
      <c r="N1" s="7"/>
      <c r="O1" s="7"/>
      <c r="P1" s="7"/>
      <c r="Q1" s="7"/>
    </row>
    <row r="2" s="1" customFormat="1" ht="43" customHeight="1" spans="1:17">
      <c r="A2" s="8" t="s">
        <v>1</v>
      </c>
      <c r="B2" s="8" t="s">
        <v>2</v>
      </c>
      <c r="C2" s="8" t="s">
        <v>3</v>
      </c>
      <c r="D2" s="8" t="s">
        <v>4</v>
      </c>
      <c r="E2" s="8" t="s">
        <v>5</v>
      </c>
      <c r="F2" s="8" t="s">
        <v>6</v>
      </c>
      <c r="G2" s="8" t="s">
        <v>7</v>
      </c>
      <c r="H2" s="8" t="s">
        <v>8</v>
      </c>
      <c r="I2" s="8" t="s">
        <v>9</v>
      </c>
      <c r="J2" s="16" t="s">
        <v>10</v>
      </c>
      <c r="K2" s="16" t="s">
        <v>11</v>
      </c>
      <c r="L2" s="16" t="s">
        <v>12</v>
      </c>
      <c r="M2" s="16" t="s">
        <v>13</v>
      </c>
      <c r="N2" s="8" t="s">
        <v>14</v>
      </c>
      <c r="O2" s="8" t="s">
        <v>15</v>
      </c>
      <c r="P2" s="8" t="s">
        <v>16</v>
      </c>
      <c r="Q2" s="8" t="s">
        <v>17</v>
      </c>
    </row>
    <row r="3" s="1" customFormat="1" ht="94" customHeight="1" spans="1:17">
      <c r="A3" s="9">
        <v>617004</v>
      </c>
      <c r="B3" s="9" t="s">
        <v>18</v>
      </c>
      <c r="C3" s="10" t="s">
        <v>19</v>
      </c>
      <c r="D3" s="9">
        <v>4</v>
      </c>
      <c r="E3" s="23" t="s">
        <v>20</v>
      </c>
      <c r="F3" s="9" t="s">
        <v>21</v>
      </c>
      <c r="G3" s="9" t="s">
        <v>22</v>
      </c>
      <c r="H3" s="9" t="s">
        <v>23</v>
      </c>
      <c r="I3" s="9" t="s">
        <v>22</v>
      </c>
      <c r="J3" s="9">
        <f>I3*50%</f>
        <v>35</v>
      </c>
      <c r="K3" s="9">
        <v>83.8</v>
      </c>
      <c r="L3" s="9">
        <f>K3*50%</f>
        <v>41.9</v>
      </c>
      <c r="M3" s="9">
        <f>J3+L3</f>
        <v>76.9</v>
      </c>
      <c r="N3" s="9">
        <v>3</v>
      </c>
      <c r="O3" s="9" t="s">
        <v>24</v>
      </c>
      <c r="P3" s="17" t="s">
        <v>25</v>
      </c>
      <c r="Q3" s="22" t="s">
        <v>26</v>
      </c>
    </row>
    <row r="4" s="2" customFormat="1" ht="53" customHeight="1" spans="1:17">
      <c r="A4" s="9" t="s">
        <v>27</v>
      </c>
      <c r="B4" s="11" t="s">
        <v>18</v>
      </c>
      <c r="C4" s="12" t="s">
        <v>28</v>
      </c>
      <c r="D4" s="13">
        <v>4</v>
      </c>
      <c r="E4" s="14" t="s">
        <v>29</v>
      </c>
      <c r="F4" s="14" t="s">
        <v>30</v>
      </c>
      <c r="G4" s="14" t="s">
        <v>31</v>
      </c>
      <c r="H4" s="14" t="s">
        <v>23</v>
      </c>
      <c r="I4" s="14" t="s">
        <v>31</v>
      </c>
      <c r="J4" s="18">
        <f>I4*50%</f>
        <v>33.75</v>
      </c>
      <c r="K4" s="18">
        <v>81.1</v>
      </c>
      <c r="L4" s="18">
        <f>K4*50%</f>
        <v>40.55</v>
      </c>
      <c r="M4" s="18">
        <f>J4+L4</f>
        <v>74.3</v>
      </c>
      <c r="N4" s="14">
        <v>3</v>
      </c>
      <c r="O4" s="19" t="s">
        <v>32</v>
      </c>
      <c r="P4" s="19" t="s">
        <v>33</v>
      </c>
      <c r="Q4" s="22" t="s">
        <v>34</v>
      </c>
    </row>
    <row r="5" s="2" customFormat="1" ht="53" customHeight="1" spans="1:17">
      <c r="A5" s="9"/>
      <c r="B5" s="11"/>
      <c r="C5" s="12"/>
      <c r="D5" s="13"/>
      <c r="E5" s="14" t="s">
        <v>35</v>
      </c>
      <c r="F5" s="14" t="s">
        <v>36</v>
      </c>
      <c r="G5" s="14" t="s">
        <v>37</v>
      </c>
      <c r="H5" s="14" t="s">
        <v>23</v>
      </c>
      <c r="I5" s="14" t="s">
        <v>37</v>
      </c>
      <c r="J5" s="18">
        <f>I5*50%</f>
        <v>28.5</v>
      </c>
      <c r="K5" s="18">
        <v>84.1</v>
      </c>
      <c r="L5" s="18">
        <f>K5*50%</f>
        <v>42.05</v>
      </c>
      <c r="M5" s="18">
        <f>J5+L5</f>
        <v>70.55</v>
      </c>
      <c r="N5" s="14">
        <v>5</v>
      </c>
      <c r="O5" s="19" t="s">
        <v>24</v>
      </c>
      <c r="P5" s="19" t="s">
        <v>25</v>
      </c>
      <c r="Q5" s="22" t="s">
        <v>38</v>
      </c>
    </row>
    <row r="6" s="2" customFormat="1" ht="17.25" customHeight="1" spans="11:11">
      <c r="K6" s="20"/>
    </row>
    <row r="7" s="2" customFormat="1" ht="17.25" customHeight="1" spans="11:11">
      <c r="K7" s="20"/>
    </row>
    <row r="8" s="2" customFormat="1" ht="17.25" customHeight="1" spans="11:11">
      <c r="K8" s="20"/>
    </row>
    <row r="9" s="2" customFormat="1" ht="17.25" customHeight="1" spans="11:11">
      <c r="K9" s="20"/>
    </row>
    <row r="10" s="2" customFormat="1" ht="17.25" customHeight="1" spans="11:11">
      <c r="K10" s="20"/>
    </row>
    <row r="11" s="2" customFormat="1" ht="17.25" customHeight="1" spans="11:11">
      <c r="K11" s="20"/>
    </row>
    <row r="12" s="2" customFormat="1" ht="17.25" customHeight="1" spans="11:11">
      <c r="K12" s="20"/>
    </row>
    <row r="13" s="2" customFormat="1" ht="17.25" customHeight="1" spans="11:11">
      <c r="K13" s="20"/>
    </row>
    <row r="14" s="2" customFormat="1" ht="17.25" customHeight="1" spans="11:11">
      <c r="K14" s="20"/>
    </row>
    <row r="15" s="2" customFormat="1" ht="17.25" customHeight="1" spans="11:11">
      <c r="K15" s="20"/>
    </row>
    <row r="16" s="2" customFormat="1" ht="17.25" customHeight="1" spans="11:11">
      <c r="K16" s="20"/>
    </row>
    <row r="17" s="2" customFormat="1" ht="17.25" customHeight="1" spans="11:11">
      <c r="K17" s="20"/>
    </row>
    <row r="18" s="2" customFormat="1" ht="17.25" customHeight="1" spans="11:11">
      <c r="K18" s="20"/>
    </row>
    <row r="19" s="2" customFormat="1" ht="17.25" customHeight="1" spans="11:11">
      <c r="K19" s="20"/>
    </row>
    <row r="20" s="2" customFormat="1" ht="17.25" customHeight="1" spans="11:11">
      <c r="K20" s="20"/>
    </row>
    <row r="21" s="2" customFormat="1" ht="17.25" customHeight="1" spans="11:11">
      <c r="K21" s="20"/>
    </row>
    <row r="22" s="2" customFormat="1" ht="17.25" customHeight="1" spans="11:11">
      <c r="K22" s="20"/>
    </row>
    <row r="23" s="2" customFormat="1" spans="11:11">
      <c r="K23" s="20"/>
    </row>
    <row r="24" s="1" customFormat="1" spans="3:11">
      <c r="C24" s="15"/>
      <c r="D24" s="15"/>
      <c r="K24" s="21"/>
    </row>
  </sheetData>
  <sortState ref="A99:M103">
    <sortCondition ref="M99" descending="1"/>
  </sortState>
  <mergeCells count="5">
    <mergeCell ref="A1:Q1"/>
    <mergeCell ref="A4:A5"/>
    <mergeCell ref="B4:B5"/>
    <mergeCell ref="C4:C5"/>
    <mergeCell ref="D4:D5"/>
  </mergeCells>
  <pageMargins left="0.118055555555556" right="0.0784722222222222" top="0.590277777777778" bottom="0.275" header="0.314583333333333" footer="0.314583333333333"/>
  <pageSetup paperSize="9" orientation="landscape" horizont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杨洋</cp:lastModifiedBy>
  <dcterms:created xsi:type="dcterms:W3CDTF">2019-12-23T03:40:00Z</dcterms:created>
  <cp:lastPrinted>2019-12-24T02:20:00Z</cp:lastPrinted>
  <dcterms:modified xsi:type="dcterms:W3CDTF">2021-07-21T08:27:25Z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FCAA2866C2BF4642960BC4726BC4881E</vt:lpwstr>
  </property>
</Properties>
</file>