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4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Sheet1!$A$3:$J$38</definedName>
    <definedName name="_xlnm.Print_Titles" localSheetId="0">Sheet1!$3:$3</definedName>
  </definedNames>
  <calcPr calcId="145621"/>
</workbook>
</file>

<file path=xl/calcChain.xml><?xml version="1.0" encoding="utf-8"?>
<calcChain xmlns="http://schemas.openxmlformats.org/spreadsheetml/2006/main">
  <c r="F6" i="1" l="1"/>
  <c r="F5" i="1"/>
  <c r="F7" i="1"/>
  <c r="F8" i="1"/>
  <c r="F9" i="1"/>
  <c r="F10" i="1"/>
  <c r="F11" i="1"/>
  <c r="F12" i="1"/>
  <c r="F13" i="1"/>
  <c r="F14" i="1"/>
  <c r="F16" i="1"/>
  <c r="F17" i="1"/>
  <c r="F18" i="1"/>
  <c r="F20" i="1"/>
  <c r="F19" i="1"/>
  <c r="F23" i="1"/>
  <c r="F21" i="1"/>
  <c r="F22" i="1"/>
  <c r="F25" i="1"/>
  <c r="F24" i="1"/>
  <c r="F26" i="1"/>
  <c r="F31" i="1"/>
  <c r="F29" i="1"/>
  <c r="F27" i="1"/>
  <c r="F30" i="1"/>
  <c r="F28" i="1"/>
  <c r="F32" i="1"/>
  <c r="F36" i="1"/>
  <c r="F35" i="1"/>
  <c r="F33" i="1"/>
  <c r="F34" i="1"/>
  <c r="F4" i="1"/>
</calcChain>
</file>

<file path=xl/sharedStrings.xml><?xml version="1.0" encoding="utf-8"?>
<sst xmlns="http://schemas.openxmlformats.org/spreadsheetml/2006/main" count="221" uniqueCount="112">
  <si>
    <t>姓名</t>
  </si>
  <si>
    <t>招聘单位</t>
  </si>
  <si>
    <t>职位名称</t>
  </si>
  <si>
    <t>职位编号</t>
  </si>
  <si>
    <t>笔试折合后总成绩</t>
    <phoneticPr fontId="2" type="noConversion"/>
  </si>
  <si>
    <t>陈露珠</t>
  </si>
  <si>
    <t>区民政局所属养老服务中心</t>
  </si>
  <si>
    <t>01001养老医护</t>
  </si>
  <si>
    <t>01001</t>
  </si>
  <si>
    <t>王双双</t>
  </si>
  <si>
    <t>张倩</t>
  </si>
  <si>
    <t>邓梦思</t>
  </si>
  <si>
    <t>区人社局所属人才流动服务中心</t>
  </si>
  <si>
    <t>01002综合管理</t>
  </si>
  <si>
    <t>01002</t>
  </si>
  <si>
    <t>徐堃</t>
  </si>
  <si>
    <t>汪新盛</t>
  </si>
  <si>
    <t>邱雪</t>
  </si>
  <si>
    <t>区商务局所属自由贸易工作促进服务中心</t>
  </si>
  <si>
    <t>01003综合管理</t>
  </si>
  <si>
    <t>01003</t>
  </si>
  <si>
    <t>陈敏</t>
  </si>
  <si>
    <t>沈丹苹</t>
  </si>
  <si>
    <t>顾兴平</t>
  </si>
  <si>
    <t>区住建局所属公园城市发展事业中心</t>
  </si>
  <si>
    <t>01004建筑管理</t>
  </si>
  <si>
    <t>01004</t>
  </si>
  <si>
    <t>张淑亚</t>
  </si>
  <si>
    <t>罗晓霞</t>
  </si>
  <si>
    <t>刘贤文</t>
  </si>
  <si>
    <t>区农业农村局所属农林业技术推广站</t>
  </si>
  <si>
    <t>01005土壤检测</t>
  </si>
  <si>
    <t>01005</t>
  </si>
  <si>
    <t>王赛</t>
  </si>
  <si>
    <t>沈旭</t>
  </si>
  <si>
    <t>彭莉</t>
  </si>
  <si>
    <t>区融媒体中心</t>
  </si>
  <si>
    <t>01006视觉设计</t>
  </si>
  <si>
    <t>01006</t>
  </si>
  <si>
    <t>肖谭林</t>
  </si>
  <si>
    <t>张瀚月</t>
  </si>
  <si>
    <t>01007全媒记者</t>
  </si>
  <si>
    <t>01007</t>
  </si>
  <si>
    <t>高帆</t>
  </si>
  <si>
    <t>何城凤</t>
  </si>
  <si>
    <t>赵建波</t>
  </si>
  <si>
    <t>区公共资源交易服务中心</t>
  </si>
  <si>
    <t>01008综合管理</t>
  </si>
  <si>
    <t>01008</t>
  </si>
  <si>
    <t>顾芹</t>
  </si>
  <si>
    <t>吴悦</t>
  </si>
  <si>
    <t>罗鸿</t>
  </si>
  <si>
    <t>区委社治委所属城乡社区发展治理信息服务中心、区国资局所属国企投融资服务中心、区妇联所属家庭教育服务中心、国家统计局温江调查队服务中心</t>
  </si>
  <si>
    <t>01009综合管理、社会调查</t>
  </si>
  <si>
    <t>01009</t>
  </si>
  <si>
    <t>向春燕</t>
  </si>
  <si>
    <t>王术力</t>
  </si>
  <si>
    <t>陈丹妮</t>
  </si>
  <si>
    <t>伍玲玲</t>
  </si>
  <si>
    <t>寇吉超</t>
  </si>
  <si>
    <t>彭小义</t>
  </si>
  <si>
    <t>张然</t>
  </si>
  <si>
    <t>张灿</t>
  </si>
  <si>
    <t>文显霞</t>
  </si>
  <si>
    <t>巴人乐</t>
  </si>
  <si>
    <t>罗雯静</t>
  </si>
  <si>
    <t>面试成绩</t>
    <phoneticPr fontId="1" type="noConversion"/>
  </si>
  <si>
    <t>折合后总成绩</t>
    <phoneticPr fontId="1" type="noConversion"/>
  </si>
  <si>
    <t>总排名</t>
    <phoneticPr fontId="1" type="noConversion"/>
  </si>
  <si>
    <t>备注</t>
    <phoneticPr fontId="1" type="noConversion"/>
  </si>
  <si>
    <t>考生姓名</t>
    <phoneticPr fontId="1" type="noConversion"/>
  </si>
  <si>
    <t>张淑亚</t>
    <phoneticPr fontId="1" type="noConversion"/>
  </si>
  <si>
    <t>顾兴平</t>
    <phoneticPr fontId="1" type="noConversion"/>
  </si>
  <si>
    <t>沈旭</t>
    <phoneticPr fontId="1" type="noConversion"/>
  </si>
  <si>
    <t>刘贤文</t>
    <phoneticPr fontId="1" type="noConversion"/>
  </si>
  <si>
    <t>王赛</t>
    <phoneticPr fontId="1" type="noConversion"/>
  </si>
  <si>
    <t>张瀚月</t>
    <phoneticPr fontId="1" type="noConversion"/>
  </si>
  <si>
    <t>高帆</t>
    <phoneticPr fontId="1" type="noConversion"/>
  </si>
  <si>
    <t>何城凤</t>
    <phoneticPr fontId="1" type="noConversion"/>
  </si>
  <si>
    <t>肖谭林</t>
    <phoneticPr fontId="1" type="noConversion"/>
  </si>
  <si>
    <t>彭莉</t>
    <phoneticPr fontId="1" type="noConversion"/>
  </si>
  <si>
    <t>吴悦</t>
    <phoneticPr fontId="1" type="noConversion"/>
  </si>
  <si>
    <t>赵建波</t>
    <phoneticPr fontId="1" type="noConversion"/>
  </si>
  <si>
    <t>顾芹</t>
    <phoneticPr fontId="1" type="noConversion"/>
  </si>
  <si>
    <t>陈敏</t>
    <phoneticPr fontId="1" type="noConversion"/>
  </si>
  <si>
    <t>沈丹苹</t>
    <phoneticPr fontId="1" type="noConversion"/>
  </si>
  <si>
    <t>邱雪</t>
    <phoneticPr fontId="1" type="noConversion"/>
  </si>
  <si>
    <t>王双双</t>
    <phoneticPr fontId="1" type="noConversion"/>
  </si>
  <si>
    <t>张倩</t>
    <phoneticPr fontId="1" type="noConversion"/>
  </si>
  <si>
    <t>陈露珠</t>
    <phoneticPr fontId="1" type="noConversion"/>
  </si>
  <si>
    <t>张灿</t>
    <phoneticPr fontId="1" type="noConversion"/>
  </si>
  <si>
    <t>文显霞</t>
    <phoneticPr fontId="1" type="noConversion"/>
  </si>
  <si>
    <t>寇吉超</t>
    <phoneticPr fontId="1" type="noConversion"/>
  </si>
  <si>
    <t>彭小义</t>
    <phoneticPr fontId="1" type="noConversion"/>
  </si>
  <si>
    <t>陈丹妮</t>
    <phoneticPr fontId="1" type="noConversion"/>
  </si>
  <si>
    <t>巴人乐</t>
    <phoneticPr fontId="1" type="noConversion"/>
  </si>
  <si>
    <t>罗雯静</t>
    <phoneticPr fontId="1" type="noConversion"/>
  </si>
  <si>
    <t>罗鸿</t>
    <phoneticPr fontId="1" type="noConversion"/>
  </si>
  <si>
    <t>王术力</t>
    <phoneticPr fontId="1" type="noConversion"/>
  </si>
  <si>
    <t>向春燕</t>
    <phoneticPr fontId="1" type="noConversion"/>
  </si>
  <si>
    <t>邓梦思</t>
    <phoneticPr fontId="1" type="noConversion"/>
  </si>
  <si>
    <t>徐堃</t>
    <phoneticPr fontId="1" type="noConversion"/>
  </si>
  <si>
    <t>汪新盛</t>
    <phoneticPr fontId="1" type="noConversion"/>
  </si>
  <si>
    <t>是否进入体检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</si>
  <si>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</si>
  <si>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</si>
  <si>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</si>
  <si>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2021年成都市温江区面向社会公开招聘12名事业单位工作人员总成绩及进入体检人员名单</t>
    <phoneticPr fontId="1" type="noConversion"/>
  </si>
  <si>
    <t>否</t>
    <phoneticPr fontId="1" type="noConversion"/>
  </si>
  <si>
    <t>面试成绩为-1表示缺考</t>
    <phoneticPr fontId="1" type="noConversion"/>
  </si>
  <si>
    <t>否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</si>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</sst>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2"/>
      <scheme val="minor"/>
    </font>
    <font>
      <sz val="11"/>
      <name val="宋体"/>
      <family val="3"/>
      <charset val="134"/>
      <scheme val="minor"/>
    </font>
    <font>
      <sz val="8"/>
      <name val="宋体"/>
      <family val="2"/>
      <charset val="134"/>
      <scheme val="minor"/>
    </font>
    <font>
      <sz val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2"/>
      <name val="Calibri"/>
      <family val="2"/>
    </font>
    <font>
      <sz val="12"/>
      <name val="宋体"/>
      <family val="3"/>
      <charset val="134"/>
    </font>
    <font>
      <sz val="12"/>
      <name val="宋体"/>
      <family val="2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80" zoomScaleNormal="80" zoomScaleSheetLayoutView="85" workbookViewId="0">
      <selection activeCell="N5" sqref="N5"/>
    </sheetView>
  </sheetViews>
  <sheetFormatPr defaultRowHeight="27.95" customHeight="1" x14ac:dyDescent="0.15"/>
  <cols>
    <col min="1" max="1" width="9" style="11"/>
    <col min="2" max="2" width="47.625" style="11" customWidth="1"/>
    <col min="3" max="3" width="15.875" style="11" customWidth="1"/>
    <col min="4" max="4" width="11.375" style="11" customWidth="1"/>
    <col min="5" max="5" width="9" style="11" customWidth="1"/>
    <col min="6" max="6" width="10.75" style="11" bestFit="1" customWidth="1"/>
    <col min="7" max="7" width="10.875" style="11" customWidth="1"/>
    <col min="8" max="9" width="8" style="11" customWidth="1"/>
    <col min="10" max="10" width="6.75" style="11" customWidth="1"/>
    <col min="11" max="16384" width="9" style="11"/>
  </cols>
  <sheetData>
    <row r="1" spans="1:10" ht="37.5" customHeight="1" x14ac:dyDescent="0.15">
      <c r="A1" s="17" t="s">
        <v>107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37.5" customHeight="1" x14ac:dyDescent="0.15">
      <c r="A2" s="18" t="s">
        <v>109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27.95" customHeight="1" x14ac:dyDescent="0.15">
      <c r="A3" s="13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5" t="s">
        <v>66</v>
      </c>
      <c r="G3" s="15" t="s">
        <v>67</v>
      </c>
      <c r="H3" s="15" t="s">
        <v>68</v>
      </c>
      <c r="I3" s="15" t="s">
        <v>103</v>
      </c>
      <c r="J3" s="15" t="s">
        <v>69</v>
      </c>
    </row>
    <row r="4" spans="1:10" ht="27.95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6">
        <v>60.25</v>
      </c>
      <c r="F4" s="9">
        <f>VLOOKUP(A4,Sheet2!A:B,2,FALSE)</f>
        <v>82.4</v>
      </c>
      <c r="G4" s="9">
        <v>71.325000000000003</v>
      </c>
      <c r="H4" s="9">
        <v>1</v>
      </c>
      <c r="I4" s="9" t="s">
        <v>104</v>
      </c>
      <c r="J4" s="8"/>
    </row>
    <row r="5" spans="1:10" ht="27.95" customHeight="1" x14ac:dyDescent="0.15">
      <c r="A5" s="1" t="s">
        <v>10</v>
      </c>
      <c r="B5" s="1" t="s">
        <v>6</v>
      </c>
      <c r="C5" s="1" t="s">
        <v>7</v>
      </c>
      <c r="D5" s="1" t="s">
        <v>8</v>
      </c>
      <c r="E5" s="1">
        <v>57.75</v>
      </c>
      <c r="F5" s="7">
        <f>VLOOKUP(A5,Sheet2!A:B,2,FALSE)</f>
        <v>81.8</v>
      </c>
      <c r="G5" s="7">
        <v>69.775000000000006</v>
      </c>
      <c r="H5" s="7">
        <v>2</v>
      </c>
      <c r="I5" s="7" t="s">
        <v>108</v>
      </c>
      <c r="J5" s="8"/>
    </row>
    <row r="6" spans="1:10" ht="27.95" customHeight="1" x14ac:dyDescent="0.15">
      <c r="A6" s="1" t="s">
        <v>9</v>
      </c>
      <c r="B6" s="1" t="s">
        <v>6</v>
      </c>
      <c r="C6" s="1" t="s">
        <v>7</v>
      </c>
      <c r="D6" s="1" t="s">
        <v>8</v>
      </c>
      <c r="E6" s="1">
        <v>59.6</v>
      </c>
      <c r="F6" s="7">
        <f>VLOOKUP(A6,Sheet2!A:B,2,FALSE)</f>
        <v>78.8</v>
      </c>
      <c r="G6" s="7">
        <v>69.2</v>
      </c>
      <c r="H6" s="7">
        <v>3</v>
      </c>
      <c r="I6" s="7" t="s">
        <v>108</v>
      </c>
      <c r="J6" s="8"/>
    </row>
    <row r="7" spans="1:10" s="12" customFormat="1" ht="27.95" customHeight="1" x14ac:dyDescent="0.15">
      <c r="A7" s="6" t="s">
        <v>11</v>
      </c>
      <c r="B7" s="6" t="s">
        <v>12</v>
      </c>
      <c r="C7" s="6" t="s">
        <v>13</v>
      </c>
      <c r="D7" s="6" t="s">
        <v>14</v>
      </c>
      <c r="E7" s="6">
        <v>75.150000000000006</v>
      </c>
      <c r="F7" s="9">
        <f>VLOOKUP(A7,Sheet2!A:B,2,FALSE)</f>
        <v>84</v>
      </c>
      <c r="G7" s="9">
        <v>79.575000000000003</v>
      </c>
      <c r="H7" s="9">
        <v>1</v>
      </c>
      <c r="I7" s="9" t="s">
        <v>105</v>
      </c>
      <c r="J7" s="10"/>
    </row>
    <row r="8" spans="1:10" ht="27.95" customHeight="1" x14ac:dyDescent="0.15">
      <c r="A8" s="1" t="s">
        <v>15</v>
      </c>
      <c r="B8" s="1" t="s">
        <v>12</v>
      </c>
      <c r="C8" s="1" t="s">
        <v>13</v>
      </c>
      <c r="D8" s="1" t="s">
        <v>14</v>
      </c>
      <c r="E8" s="1">
        <v>70.45</v>
      </c>
      <c r="F8" s="7">
        <f>VLOOKUP(A8,Sheet2!A:B,2,FALSE)</f>
        <v>85.4</v>
      </c>
      <c r="G8" s="7">
        <v>77.925000000000011</v>
      </c>
      <c r="H8" s="7">
        <v>2</v>
      </c>
      <c r="I8" s="7" t="s">
        <v>110</v>
      </c>
      <c r="J8" s="8"/>
    </row>
    <row r="9" spans="1:10" s="12" customFormat="1" ht="27.95" customHeight="1" x14ac:dyDescent="0.15">
      <c r="A9" s="1" t="s">
        <v>16</v>
      </c>
      <c r="B9" s="6" t="s">
        <v>12</v>
      </c>
      <c r="C9" s="6" t="s">
        <v>13</v>
      </c>
      <c r="D9" s="6" t="s">
        <v>14</v>
      </c>
      <c r="E9" s="6">
        <v>69.099999999999994</v>
      </c>
      <c r="F9" s="9">
        <f>VLOOKUP(A9,Sheet2!A:B,2,FALSE)</f>
        <v>80.2</v>
      </c>
      <c r="G9" s="7">
        <v>74.650000000000006</v>
      </c>
      <c r="H9" s="9">
        <v>3</v>
      </c>
      <c r="I9" s="7" t="s">
        <v>110</v>
      </c>
      <c r="J9" s="10"/>
    </row>
    <row r="10" spans="1:10" s="16" customFormat="1" ht="27.95" customHeight="1" x14ac:dyDescent="0.15">
      <c r="A10" s="6" t="s">
        <v>17</v>
      </c>
      <c r="B10" s="6" t="s">
        <v>18</v>
      </c>
      <c r="C10" s="6" t="s">
        <v>19</v>
      </c>
      <c r="D10" s="6" t="s">
        <v>20</v>
      </c>
      <c r="E10" s="6">
        <v>71.8</v>
      </c>
      <c r="F10" s="9">
        <f>VLOOKUP(A10,Sheet2!A:B,2,FALSE)</f>
        <v>82.2</v>
      </c>
      <c r="G10" s="9">
        <v>77</v>
      </c>
      <c r="H10" s="9">
        <v>1</v>
      </c>
      <c r="I10" s="9" t="s">
        <v>105</v>
      </c>
      <c r="J10" s="10"/>
    </row>
    <row r="11" spans="1:10" ht="27.95" customHeight="1" x14ac:dyDescent="0.15">
      <c r="A11" s="2" t="s">
        <v>21</v>
      </c>
      <c r="B11" s="2" t="s">
        <v>18</v>
      </c>
      <c r="C11" s="2" t="s">
        <v>19</v>
      </c>
      <c r="D11" s="2" t="s">
        <v>20</v>
      </c>
      <c r="E11" s="2">
        <v>71.400000000000006</v>
      </c>
      <c r="F11" s="7">
        <f>VLOOKUP(A11,Sheet2!A:B,2,FALSE)</f>
        <v>84.4</v>
      </c>
      <c r="G11" s="7">
        <v>75.900000000000006</v>
      </c>
      <c r="H11" s="7">
        <v>2</v>
      </c>
      <c r="I11" s="7" t="s">
        <v>110</v>
      </c>
      <c r="J11" s="8"/>
    </row>
    <row r="12" spans="1:10" ht="27.95" customHeight="1" x14ac:dyDescent="0.15">
      <c r="A12" s="2" t="s">
        <v>22</v>
      </c>
      <c r="B12" s="2" t="s">
        <v>18</v>
      </c>
      <c r="C12" s="2" t="s">
        <v>19</v>
      </c>
      <c r="D12" s="2" t="s">
        <v>20</v>
      </c>
      <c r="E12" s="2">
        <v>70.400000000000006</v>
      </c>
      <c r="F12" s="7">
        <f>VLOOKUP(A12,Sheet2!A:B,2,FALSE)</f>
        <v>82.4</v>
      </c>
      <c r="G12" s="7">
        <v>72.400000000000006</v>
      </c>
      <c r="H12" s="7">
        <v>3</v>
      </c>
      <c r="I12" s="7" t="s">
        <v>108</v>
      </c>
      <c r="J12" s="8"/>
    </row>
    <row r="13" spans="1:10" s="16" customFormat="1" ht="27.95" customHeight="1" x14ac:dyDescent="0.15">
      <c r="A13" s="6" t="s">
        <v>23</v>
      </c>
      <c r="B13" s="6" t="s">
        <v>24</v>
      </c>
      <c r="C13" s="6" t="s">
        <v>25</v>
      </c>
      <c r="D13" s="6" t="s">
        <v>26</v>
      </c>
      <c r="E13" s="6">
        <v>73.900000000000006</v>
      </c>
      <c r="F13" s="9">
        <f>VLOOKUP(A13,Sheet2!A:B,2,FALSE)</f>
        <v>85.8</v>
      </c>
      <c r="G13" s="9">
        <v>77.849999999999994</v>
      </c>
      <c r="H13" s="9">
        <v>1</v>
      </c>
      <c r="I13" s="9" t="s">
        <v>105</v>
      </c>
      <c r="J13" s="10"/>
    </row>
    <row r="14" spans="1:10" ht="27.95" customHeight="1" x14ac:dyDescent="0.15">
      <c r="A14" s="1" t="s">
        <v>27</v>
      </c>
      <c r="B14" s="1" t="s">
        <v>24</v>
      </c>
      <c r="C14" s="1" t="s">
        <v>25</v>
      </c>
      <c r="D14" s="1" t="s">
        <v>26</v>
      </c>
      <c r="E14" s="1">
        <v>73.3</v>
      </c>
      <c r="F14" s="7">
        <f>VLOOKUP(A14,Sheet2!A:B,2,FALSE)</f>
        <v>78</v>
      </c>
      <c r="G14" s="7">
        <v>75.650000000000006</v>
      </c>
      <c r="H14" s="7">
        <v>2</v>
      </c>
      <c r="I14" s="7" t="s">
        <v>108</v>
      </c>
      <c r="J14" s="8"/>
    </row>
    <row r="15" spans="1:10" ht="27.95" customHeight="1" x14ac:dyDescent="0.15">
      <c r="A15" s="2" t="s">
        <v>28</v>
      </c>
      <c r="B15" s="2" t="s">
        <v>24</v>
      </c>
      <c r="C15" s="2" t="s">
        <v>25</v>
      </c>
      <c r="D15" s="2" t="s">
        <v>26</v>
      </c>
      <c r="E15" s="2">
        <v>71.900000000000006</v>
      </c>
      <c r="F15" s="7">
        <v>-1</v>
      </c>
      <c r="G15" s="7">
        <v>33.950000000000003</v>
      </c>
      <c r="H15" s="7">
        <v>3</v>
      </c>
      <c r="I15" s="7" t="s">
        <v>108</v>
      </c>
      <c r="J15" s="8"/>
    </row>
    <row r="16" spans="1:10" s="16" customFormat="1" ht="27.95" customHeight="1" x14ac:dyDescent="0.15">
      <c r="A16" s="6" t="s">
        <v>29</v>
      </c>
      <c r="B16" s="6" t="s">
        <v>30</v>
      </c>
      <c r="C16" s="6" t="s">
        <v>31</v>
      </c>
      <c r="D16" s="6" t="s">
        <v>32</v>
      </c>
      <c r="E16" s="6">
        <v>76.25</v>
      </c>
      <c r="F16" s="9">
        <f>VLOOKUP(A16,Sheet2!A:B,2,FALSE)</f>
        <v>87.4</v>
      </c>
      <c r="G16" s="9">
        <v>81.825000000000003</v>
      </c>
      <c r="H16" s="9">
        <v>1</v>
      </c>
      <c r="I16" s="9" t="s">
        <v>106</v>
      </c>
      <c r="J16" s="10"/>
    </row>
    <row r="17" spans="1:10" ht="27.95" customHeight="1" x14ac:dyDescent="0.15">
      <c r="A17" s="1" t="s">
        <v>33</v>
      </c>
      <c r="B17" s="1" t="s">
        <v>30</v>
      </c>
      <c r="C17" s="1" t="s">
        <v>31</v>
      </c>
      <c r="D17" s="1" t="s">
        <v>32</v>
      </c>
      <c r="E17" s="1">
        <v>74.05</v>
      </c>
      <c r="F17" s="7">
        <f>VLOOKUP(A17,Sheet2!A:B,2,FALSE)</f>
        <v>85.2</v>
      </c>
      <c r="G17" s="7">
        <v>79.625</v>
      </c>
      <c r="H17" s="7">
        <v>2</v>
      </c>
      <c r="I17" s="7" t="s">
        <v>108</v>
      </c>
      <c r="J17" s="8"/>
    </row>
    <row r="18" spans="1:10" ht="27.95" customHeight="1" x14ac:dyDescent="0.15">
      <c r="A18" s="1" t="s">
        <v>34</v>
      </c>
      <c r="B18" s="1" t="s">
        <v>30</v>
      </c>
      <c r="C18" s="1" t="s">
        <v>31</v>
      </c>
      <c r="D18" s="1" t="s">
        <v>32</v>
      </c>
      <c r="E18" s="1">
        <v>65.7</v>
      </c>
      <c r="F18" s="7">
        <f>VLOOKUP(A18,Sheet2!A:B,2,FALSE)</f>
        <v>82.8</v>
      </c>
      <c r="G18" s="7">
        <v>74.25</v>
      </c>
      <c r="H18" s="7">
        <v>3</v>
      </c>
      <c r="I18" s="7" t="s">
        <v>108</v>
      </c>
      <c r="J18" s="8"/>
    </row>
    <row r="19" spans="1:10" s="16" customFormat="1" ht="27.95" customHeight="1" x14ac:dyDescent="0.15">
      <c r="A19" s="6" t="s">
        <v>39</v>
      </c>
      <c r="B19" s="6" t="s">
        <v>36</v>
      </c>
      <c r="C19" s="6" t="s">
        <v>37</v>
      </c>
      <c r="D19" s="6" t="s">
        <v>38</v>
      </c>
      <c r="E19" s="6">
        <v>54.05</v>
      </c>
      <c r="F19" s="9">
        <f>VLOOKUP(A19,Sheet2!A:B,2,FALSE)</f>
        <v>81.8</v>
      </c>
      <c r="G19" s="9">
        <v>67.924999999999997</v>
      </c>
      <c r="H19" s="9">
        <v>1</v>
      </c>
      <c r="I19" s="9" t="s">
        <v>106</v>
      </c>
      <c r="J19" s="10"/>
    </row>
    <row r="20" spans="1:10" ht="27.95" customHeight="1" x14ac:dyDescent="0.15">
      <c r="A20" s="1" t="s">
        <v>35</v>
      </c>
      <c r="B20" s="1" t="s">
        <v>36</v>
      </c>
      <c r="C20" s="1" t="s">
        <v>37</v>
      </c>
      <c r="D20" s="1" t="s">
        <v>38</v>
      </c>
      <c r="E20" s="1">
        <v>57.9</v>
      </c>
      <c r="F20" s="7">
        <f>VLOOKUP(A20,Sheet2!A:B,2,FALSE)</f>
        <v>77.8</v>
      </c>
      <c r="G20" s="7">
        <v>67.849999999999994</v>
      </c>
      <c r="H20" s="7">
        <v>2</v>
      </c>
      <c r="I20" s="7" t="s">
        <v>108</v>
      </c>
      <c r="J20" s="8"/>
    </row>
    <row r="21" spans="1:10" s="16" customFormat="1" ht="27.95" customHeight="1" x14ac:dyDescent="0.15">
      <c r="A21" s="6" t="s">
        <v>43</v>
      </c>
      <c r="B21" s="6" t="s">
        <v>36</v>
      </c>
      <c r="C21" s="6" t="s">
        <v>41</v>
      </c>
      <c r="D21" s="6" t="s">
        <v>42</v>
      </c>
      <c r="E21" s="6">
        <v>62.75</v>
      </c>
      <c r="F21" s="9">
        <f>VLOOKUP(A21,Sheet2!A:B,2,FALSE)</f>
        <v>87.8</v>
      </c>
      <c r="G21" s="9">
        <v>75.275000000000006</v>
      </c>
      <c r="H21" s="9">
        <v>1</v>
      </c>
      <c r="I21" s="9" t="s">
        <v>106</v>
      </c>
      <c r="J21" s="10"/>
    </row>
    <row r="22" spans="1:10" ht="27.95" customHeight="1" x14ac:dyDescent="0.15">
      <c r="A22" s="1" t="s">
        <v>44</v>
      </c>
      <c r="B22" s="1" t="s">
        <v>36</v>
      </c>
      <c r="C22" s="1" t="s">
        <v>41</v>
      </c>
      <c r="D22" s="1" t="s">
        <v>42</v>
      </c>
      <c r="E22" s="1">
        <v>61.6</v>
      </c>
      <c r="F22" s="7">
        <f>VLOOKUP(A22,Sheet2!A:B,2,FALSE)</f>
        <v>83.4</v>
      </c>
      <c r="G22" s="7">
        <v>72.5</v>
      </c>
      <c r="H22" s="7">
        <v>2</v>
      </c>
      <c r="I22" s="7" t="s">
        <v>108</v>
      </c>
      <c r="J22" s="8"/>
    </row>
    <row r="23" spans="1:10" ht="27.95" customHeight="1" x14ac:dyDescent="0.15">
      <c r="A23" s="1" t="s">
        <v>40</v>
      </c>
      <c r="B23" s="1" t="s">
        <v>36</v>
      </c>
      <c r="C23" s="1" t="s">
        <v>41</v>
      </c>
      <c r="D23" s="1" t="s">
        <v>42</v>
      </c>
      <c r="E23" s="1">
        <v>62.95</v>
      </c>
      <c r="F23" s="7">
        <f>VLOOKUP(A23,Sheet2!A:B,2,FALSE)</f>
        <v>82</v>
      </c>
      <c r="G23" s="7">
        <v>72.474999999999994</v>
      </c>
      <c r="H23" s="7">
        <v>3</v>
      </c>
      <c r="I23" s="7" t="s">
        <v>108</v>
      </c>
      <c r="J23" s="8"/>
    </row>
    <row r="24" spans="1:10" s="16" customFormat="1" ht="27.95" customHeight="1" x14ac:dyDescent="0.15">
      <c r="A24" s="6" t="s">
        <v>49</v>
      </c>
      <c r="B24" s="6" t="s">
        <v>46</v>
      </c>
      <c r="C24" s="6" t="s">
        <v>47</v>
      </c>
      <c r="D24" s="6" t="s">
        <v>48</v>
      </c>
      <c r="E24" s="6">
        <v>72.349999999999994</v>
      </c>
      <c r="F24" s="9">
        <f>VLOOKUP(A24,Sheet2!A:B,2,FALSE)</f>
        <v>85.2</v>
      </c>
      <c r="G24" s="9">
        <v>78.775000000000006</v>
      </c>
      <c r="H24" s="9">
        <v>1</v>
      </c>
      <c r="I24" s="9" t="s">
        <v>106</v>
      </c>
      <c r="J24" s="10"/>
    </row>
    <row r="25" spans="1:10" ht="27.95" customHeight="1" x14ac:dyDescent="0.15">
      <c r="A25" s="1" t="s">
        <v>45</v>
      </c>
      <c r="B25" s="1" t="s">
        <v>46</v>
      </c>
      <c r="C25" s="1" t="s">
        <v>47</v>
      </c>
      <c r="D25" s="1" t="s">
        <v>48</v>
      </c>
      <c r="E25" s="1">
        <v>72.599999999999994</v>
      </c>
      <c r="F25" s="7">
        <f>VLOOKUP(A25,Sheet2!A:B,2,FALSE)</f>
        <v>84</v>
      </c>
      <c r="G25" s="7">
        <v>78.3</v>
      </c>
      <c r="H25" s="7">
        <v>2</v>
      </c>
      <c r="I25" s="7" t="s">
        <v>108</v>
      </c>
      <c r="J25" s="8"/>
    </row>
    <row r="26" spans="1:10" ht="27.95" customHeight="1" x14ac:dyDescent="0.15">
      <c r="A26" s="2" t="s">
        <v>50</v>
      </c>
      <c r="B26" s="2" t="s">
        <v>46</v>
      </c>
      <c r="C26" s="2" t="s">
        <v>47</v>
      </c>
      <c r="D26" s="2" t="s">
        <v>48</v>
      </c>
      <c r="E26" s="2">
        <v>71.849999999999994</v>
      </c>
      <c r="F26" s="7">
        <f>VLOOKUP(A26,Sheet2!A:B,2,FALSE)</f>
        <v>84.4</v>
      </c>
      <c r="G26" s="7">
        <v>76.125</v>
      </c>
      <c r="H26" s="7">
        <v>3</v>
      </c>
      <c r="I26" s="7" t="s">
        <v>108</v>
      </c>
      <c r="J26" s="8"/>
    </row>
    <row r="27" spans="1:10" s="16" customFormat="1" ht="27.95" customHeight="1" x14ac:dyDescent="0.15">
      <c r="A27" s="6" t="s">
        <v>56</v>
      </c>
      <c r="B27" s="4" t="s">
        <v>52</v>
      </c>
      <c r="C27" s="6" t="s">
        <v>53</v>
      </c>
      <c r="D27" s="6" t="s">
        <v>54</v>
      </c>
      <c r="E27" s="6">
        <v>66.55</v>
      </c>
      <c r="F27" s="9">
        <f>VLOOKUP(A27,Sheet2!A:B,2,FALSE)</f>
        <v>84</v>
      </c>
      <c r="G27" s="9">
        <v>75.275000000000006</v>
      </c>
      <c r="H27" s="9">
        <v>1</v>
      </c>
      <c r="I27" s="9" t="s">
        <v>105</v>
      </c>
      <c r="J27" s="10"/>
    </row>
    <row r="28" spans="1:10" s="16" customFormat="1" ht="27.95" customHeight="1" x14ac:dyDescent="0.15">
      <c r="A28" s="6" t="s">
        <v>59</v>
      </c>
      <c r="B28" s="4" t="s">
        <v>52</v>
      </c>
      <c r="C28" s="6" t="s">
        <v>53</v>
      </c>
      <c r="D28" s="6" t="s">
        <v>54</v>
      </c>
      <c r="E28" s="6">
        <v>62.75</v>
      </c>
      <c r="F28" s="9">
        <f>VLOOKUP(A28,Sheet2!A:B,2,FALSE)</f>
        <v>85.8</v>
      </c>
      <c r="G28" s="9">
        <v>74.275000000000006</v>
      </c>
      <c r="H28" s="9">
        <v>2</v>
      </c>
      <c r="I28" s="9" t="s">
        <v>105</v>
      </c>
      <c r="J28" s="10"/>
    </row>
    <row r="29" spans="1:10" s="16" customFormat="1" ht="27.95" customHeight="1" x14ac:dyDescent="0.15">
      <c r="A29" s="6" t="s">
        <v>55</v>
      </c>
      <c r="B29" s="4" t="s">
        <v>52</v>
      </c>
      <c r="C29" s="6" t="s">
        <v>53</v>
      </c>
      <c r="D29" s="6" t="s">
        <v>54</v>
      </c>
      <c r="E29" s="6">
        <v>66.8</v>
      </c>
      <c r="F29" s="9">
        <f>VLOOKUP(A29,Sheet2!A:B,2,FALSE)</f>
        <v>80.599999999999994</v>
      </c>
      <c r="G29" s="9">
        <v>73.699999999999989</v>
      </c>
      <c r="H29" s="9">
        <v>3</v>
      </c>
      <c r="I29" s="9" t="s">
        <v>105</v>
      </c>
      <c r="J29" s="10"/>
    </row>
    <row r="30" spans="1:10" s="16" customFormat="1" ht="27.95" customHeight="1" x14ac:dyDescent="0.15">
      <c r="A30" s="6" t="s">
        <v>57</v>
      </c>
      <c r="B30" s="4" t="s">
        <v>52</v>
      </c>
      <c r="C30" s="6" t="s">
        <v>53</v>
      </c>
      <c r="D30" s="6" t="s">
        <v>54</v>
      </c>
      <c r="E30" s="6">
        <v>64.75</v>
      </c>
      <c r="F30" s="9">
        <f>VLOOKUP(A30,Sheet2!A:B,2,FALSE)</f>
        <v>82.6</v>
      </c>
      <c r="G30" s="9">
        <v>73.674999999999997</v>
      </c>
      <c r="H30" s="9">
        <v>4</v>
      </c>
      <c r="I30" s="9" t="s">
        <v>105</v>
      </c>
      <c r="J30" s="10"/>
    </row>
    <row r="31" spans="1:10" ht="27.95" customHeight="1" x14ac:dyDescent="0.15">
      <c r="A31" s="1" t="s">
        <v>51</v>
      </c>
      <c r="B31" s="3" t="s">
        <v>52</v>
      </c>
      <c r="C31" s="1" t="s">
        <v>53</v>
      </c>
      <c r="D31" s="1" t="s">
        <v>54</v>
      </c>
      <c r="E31" s="1">
        <v>67.55</v>
      </c>
      <c r="F31" s="7">
        <f>VLOOKUP(A31,Sheet2!A:B,2,FALSE)</f>
        <v>79.2</v>
      </c>
      <c r="G31" s="7">
        <v>73.375</v>
      </c>
      <c r="H31" s="7">
        <v>5</v>
      </c>
      <c r="I31" s="7" t="s">
        <v>111</v>
      </c>
      <c r="J31" s="8"/>
    </row>
    <row r="32" spans="1:10" ht="27.95" customHeight="1" x14ac:dyDescent="0.15">
      <c r="A32" s="1" t="s">
        <v>60</v>
      </c>
      <c r="B32" s="4" t="s">
        <v>52</v>
      </c>
      <c r="C32" s="1" t="s">
        <v>53</v>
      </c>
      <c r="D32" s="1" t="s">
        <v>54</v>
      </c>
      <c r="E32" s="1">
        <v>61.9</v>
      </c>
      <c r="F32" s="7">
        <f>VLOOKUP(A32,Sheet2!A:B,2,FALSE)</f>
        <v>83</v>
      </c>
      <c r="G32" s="7">
        <v>72.45</v>
      </c>
      <c r="H32" s="7">
        <v>6</v>
      </c>
      <c r="I32" s="7" t="s">
        <v>111</v>
      </c>
      <c r="J32" s="8"/>
    </row>
    <row r="33" spans="1:10" ht="27.95" customHeight="1" x14ac:dyDescent="0.15">
      <c r="A33" s="1" t="s">
        <v>64</v>
      </c>
      <c r="B33" s="4" t="s">
        <v>52</v>
      </c>
      <c r="C33" s="1" t="s">
        <v>53</v>
      </c>
      <c r="D33" s="1" t="s">
        <v>54</v>
      </c>
      <c r="E33" s="1">
        <v>61.05</v>
      </c>
      <c r="F33" s="7">
        <f>VLOOKUP(A33,Sheet2!A:B,2,FALSE)</f>
        <v>82</v>
      </c>
      <c r="G33" s="7">
        <v>71.525000000000006</v>
      </c>
      <c r="H33" s="7">
        <v>7</v>
      </c>
      <c r="I33" s="7" t="s">
        <v>111</v>
      </c>
      <c r="J33" s="8"/>
    </row>
    <row r="34" spans="1:10" ht="27.95" customHeight="1" x14ac:dyDescent="0.15">
      <c r="A34" s="1" t="s">
        <v>65</v>
      </c>
      <c r="B34" s="4" t="s">
        <v>52</v>
      </c>
      <c r="C34" s="1" t="s">
        <v>53</v>
      </c>
      <c r="D34" s="1" t="s">
        <v>54</v>
      </c>
      <c r="E34" s="1">
        <v>60.85</v>
      </c>
      <c r="F34" s="7">
        <f>VLOOKUP(A34,Sheet2!A:B,2,FALSE)</f>
        <v>79.8</v>
      </c>
      <c r="G34" s="7">
        <v>70.325000000000003</v>
      </c>
      <c r="H34" s="7">
        <v>8</v>
      </c>
      <c r="I34" s="7" t="s">
        <v>111</v>
      </c>
      <c r="J34" s="8"/>
    </row>
    <row r="35" spans="1:10" ht="27.95" customHeight="1" x14ac:dyDescent="0.15">
      <c r="A35" s="1" t="s">
        <v>63</v>
      </c>
      <c r="B35" s="4" t="s">
        <v>52</v>
      </c>
      <c r="C35" s="1" t="s">
        <v>53</v>
      </c>
      <c r="D35" s="1" t="s">
        <v>54</v>
      </c>
      <c r="E35" s="1">
        <v>61.35</v>
      </c>
      <c r="F35" s="7">
        <f>VLOOKUP(A35,Sheet2!A:B,2,FALSE)</f>
        <v>77.8</v>
      </c>
      <c r="G35" s="7">
        <v>69.575000000000003</v>
      </c>
      <c r="H35" s="7">
        <v>9</v>
      </c>
      <c r="I35" s="7" t="s">
        <v>111</v>
      </c>
      <c r="J35" s="8"/>
    </row>
    <row r="36" spans="1:10" ht="27.95" customHeight="1" x14ac:dyDescent="0.15">
      <c r="A36" s="1" t="s">
        <v>62</v>
      </c>
      <c r="B36" s="4" t="s">
        <v>52</v>
      </c>
      <c r="C36" s="1" t="s">
        <v>53</v>
      </c>
      <c r="D36" s="1" t="s">
        <v>54</v>
      </c>
      <c r="E36" s="1">
        <v>61.4</v>
      </c>
      <c r="F36" s="7">
        <f>VLOOKUP(A36,Sheet2!A:B,2,FALSE)</f>
        <v>76.599999999999994</v>
      </c>
      <c r="G36" s="7">
        <v>69</v>
      </c>
      <c r="H36" s="7">
        <v>10</v>
      </c>
      <c r="I36" s="7" t="s">
        <v>111</v>
      </c>
      <c r="J36" s="8"/>
    </row>
    <row r="37" spans="1:10" ht="27.95" customHeight="1" x14ac:dyDescent="0.15">
      <c r="A37" s="1" t="s">
        <v>58</v>
      </c>
      <c r="B37" s="4" t="s">
        <v>52</v>
      </c>
      <c r="C37" s="1" t="s">
        <v>53</v>
      </c>
      <c r="D37" s="1" t="s">
        <v>54</v>
      </c>
      <c r="E37" s="1">
        <v>63.35</v>
      </c>
      <c r="F37" s="7">
        <v>-1</v>
      </c>
      <c r="G37" s="7">
        <v>31.675000000000001</v>
      </c>
      <c r="H37" s="7">
        <v>11</v>
      </c>
      <c r="I37" s="7" t="s">
        <v>111</v>
      </c>
      <c r="J37" s="8"/>
    </row>
    <row r="38" spans="1:10" ht="27.95" customHeight="1" x14ac:dyDescent="0.15">
      <c r="A38" s="1" t="s">
        <v>61</v>
      </c>
      <c r="B38" s="4" t="s">
        <v>52</v>
      </c>
      <c r="C38" s="1" t="s">
        <v>53</v>
      </c>
      <c r="D38" s="1" t="s">
        <v>54</v>
      </c>
      <c r="E38" s="1">
        <v>61.5</v>
      </c>
      <c r="F38" s="7">
        <v>-1</v>
      </c>
      <c r="G38" s="7">
        <v>30.75</v>
      </c>
      <c r="H38" s="7">
        <v>12</v>
      </c>
      <c r="I38" s="7" t="s">
        <v>111</v>
      </c>
      <c r="J38" s="8"/>
    </row>
  </sheetData>
  <autoFilter ref="A3:J38"/>
  <mergeCells count="2">
    <mergeCell ref="A1:J1"/>
    <mergeCell ref="A2:J2"/>
  </mergeCells>
  <phoneticPr fontId="1" type="noConversion"/>
  <printOptions horizontalCentered="1"/>
  <pageMargins left="0.11811023622047245" right="0.11811023622047245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workbookViewId="0">
      <selection activeCell="D27" sqref="D27"/>
    </sheetView>
  </sheetViews>
  <sheetFormatPr defaultRowHeight="13.5" x14ac:dyDescent="0.15"/>
  <sheetData>
    <row r="1" spans="1:2" x14ac:dyDescent="0.15">
      <c r="A1" s="19" t="s">
        <v>70</v>
      </c>
      <c r="B1" s="19" t="s">
        <v>66</v>
      </c>
    </row>
    <row r="2" spans="1:2" x14ac:dyDescent="0.15">
      <c r="A2" s="19"/>
      <c r="B2" s="19"/>
    </row>
    <row r="3" spans="1:2" x14ac:dyDescent="0.15">
      <c r="A3" s="5" t="s">
        <v>71</v>
      </c>
      <c r="B3" s="5">
        <v>78</v>
      </c>
    </row>
    <row r="4" spans="1:2" x14ac:dyDescent="0.15">
      <c r="A4" s="5" t="s">
        <v>72</v>
      </c>
      <c r="B4" s="5">
        <v>85.8</v>
      </c>
    </row>
    <row r="5" spans="1:2" x14ac:dyDescent="0.15">
      <c r="A5" s="5"/>
      <c r="B5" s="5">
        <v>-1</v>
      </c>
    </row>
    <row r="6" spans="1:2" x14ac:dyDescent="0.15">
      <c r="A6" s="5" t="s">
        <v>73</v>
      </c>
      <c r="B6" s="5">
        <v>82.8</v>
      </c>
    </row>
    <row r="7" spans="1:2" x14ac:dyDescent="0.15">
      <c r="A7" s="5" t="s">
        <v>74</v>
      </c>
      <c r="B7" s="5">
        <v>87.4</v>
      </c>
    </row>
    <row r="8" spans="1:2" x14ac:dyDescent="0.15">
      <c r="A8" s="5" t="s">
        <v>75</v>
      </c>
      <c r="B8" s="5">
        <v>85.2</v>
      </c>
    </row>
    <row r="9" spans="1:2" x14ac:dyDescent="0.15">
      <c r="A9" s="5" t="s">
        <v>76</v>
      </c>
      <c r="B9" s="5">
        <v>82</v>
      </c>
    </row>
    <row r="10" spans="1:2" x14ac:dyDescent="0.15">
      <c r="A10" s="5" t="s">
        <v>77</v>
      </c>
      <c r="B10" s="5">
        <v>87.8</v>
      </c>
    </row>
    <row r="11" spans="1:2" x14ac:dyDescent="0.15">
      <c r="A11" s="5" t="s">
        <v>78</v>
      </c>
      <c r="B11" s="5">
        <v>83.4</v>
      </c>
    </row>
    <row r="12" spans="1:2" x14ac:dyDescent="0.15">
      <c r="A12" s="5" t="s">
        <v>79</v>
      </c>
      <c r="B12" s="5">
        <v>81.8</v>
      </c>
    </row>
    <row r="13" spans="1:2" x14ac:dyDescent="0.15">
      <c r="A13" s="5" t="s">
        <v>80</v>
      </c>
      <c r="B13" s="5">
        <v>77.8</v>
      </c>
    </row>
    <row r="14" spans="1:2" x14ac:dyDescent="0.15">
      <c r="A14" s="5" t="s">
        <v>81</v>
      </c>
      <c r="B14" s="5">
        <v>84.4</v>
      </c>
    </row>
    <row r="15" spans="1:2" x14ac:dyDescent="0.15">
      <c r="A15" s="5" t="s">
        <v>82</v>
      </c>
      <c r="B15" s="5">
        <v>84</v>
      </c>
    </row>
    <row r="16" spans="1:2" x14ac:dyDescent="0.15">
      <c r="A16" s="5" t="s">
        <v>83</v>
      </c>
      <c r="B16" s="5">
        <v>85.2</v>
      </c>
    </row>
    <row r="17" spans="1:2" x14ac:dyDescent="0.15">
      <c r="A17" s="5" t="s">
        <v>84</v>
      </c>
      <c r="B17" s="5">
        <v>84.4</v>
      </c>
    </row>
    <row r="18" spans="1:2" x14ac:dyDescent="0.15">
      <c r="A18" s="5" t="s">
        <v>85</v>
      </c>
      <c r="B18" s="5">
        <v>82.4</v>
      </c>
    </row>
    <row r="19" spans="1:2" x14ac:dyDescent="0.15">
      <c r="A19" s="5" t="s">
        <v>86</v>
      </c>
      <c r="B19" s="5">
        <v>82.2</v>
      </c>
    </row>
    <row r="20" spans="1:2" x14ac:dyDescent="0.15">
      <c r="A20" s="5" t="s">
        <v>87</v>
      </c>
      <c r="B20" s="5">
        <v>78.8</v>
      </c>
    </row>
    <row r="21" spans="1:2" x14ac:dyDescent="0.15">
      <c r="A21" s="5" t="s">
        <v>88</v>
      </c>
      <c r="B21" s="5">
        <v>81.8</v>
      </c>
    </row>
    <row r="22" spans="1:2" x14ac:dyDescent="0.15">
      <c r="A22" s="5" t="s">
        <v>89</v>
      </c>
      <c r="B22" s="5">
        <v>82.4</v>
      </c>
    </row>
    <row r="23" spans="1:2" x14ac:dyDescent="0.15">
      <c r="A23" s="5" t="s">
        <v>90</v>
      </c>
      <c r="B23" s="5">
        <v>76.599999999999994</v>
      </c>
    </row>
    <row r="24" spans="1:2" x14ac:dyDescent="0.15">
      <c r="A24" s="5" t="s">
        <v>91</v>
      </c>
      <c r="B24" s="5">
        <v>77.8</v>
      </c>
    </row>
    <row r="25" spans="1:2" x14ac:dyDescent="0.15">
      <c r="A25" s="5" t="s">
        <v>92</v>
      </c>
      <c r="B25" s="5">
        <v>85.8</v>
      </c>
    </row>
    <row r="26" spans="1:2" x14ac:dyDescent="0.15">
      <c r="A26" s="5"/>
      <c r="B26" s="5">
        <v>-1</v>
      </c>
    </row>
    <row r="27" spans="1:2" x14ac:dyDescent="0.15">
      <c r="A27" s="5"/>
      <c r="B27" s="5">
        <v>-1</v>
      </c>
    </row>
    <row r="28" spans="1:2" x14ac:dyDescent="0.15">
      <c r="A28" s="5" t="s">
        <v>93</v>
      </c>
      <c r="B28" s="5">
        <v>83</v>
      </c>
    </row>
    <row r="29" spans="1:2" x14ac:dyDescent="0.15">
      <c r="A29" s="5" t="s">
        <v>94</v>
      </c>
      <c r="B29" s="5">
        <v>82.6</v>
      </c>
    </row>
    <row r="30" spans="1:2" x14ac:dyDescent="0.15">
      <c r="A30" s="5" t="s">
        <v>95</v>
      </c>
      <c r="B30" s="5">
        <v>82</v>
      </c>
    </row>
    <row r="31" spans="1:2" x14ac:dyDescent="0.15">
      <c r="A31" s="5" t="s">
        <v>96</v>
      </c>
      <c r="B31" s="5">
        <v>79.8</v>
      </c>
    </row>
    <row r="32" spans="1:2" x14ac:dyDescent="0.15">
      <c r="A32" s="5" t="s">
        <v>97</v>
      </c>
      <c r="B32" s="5">
        <v>79.2</v>
      </c>
    </row>
    <row r="33" spans="1:2" x14ac:dyDescent="0.15">
      <c r="A33" s="5" t="s">
        <v>98</v>
      </c>
      <c r="B33" s="5">
        <v>84</v>
      </c>
    </row>
    <row r="34" spans="1:2" x14ac:dyDescent="0.15">
      <c r="A34" s="5" t="s">
        <v>99</v>
      </c>
      <c r="B34" s="5">
        <v>80.599999999999994</v>
      </c>
    </row>
    <row r="35" spans="1:2" x14ac:dyDescent="0.15">
      <c r="A35" s="5" t="s">
        <v>100</v>
      </c>
      <c r="B35" s="5">
        <v>84</v>
      </c>
    </row>
    <row r="36" spans="1:2" x14ac:dyDescent="0.15">
      <c r="A36" s="5" t="s">
        <v>101</v>
      </c>
      <c r="B36" s="5">
        <v>85.4</v>
      </c>
    </row>
    <row r="37" spans="1:2" x14ac:dyDescent="0.15">
      <c r="A37" s="5" t="s">
        <v>102</v>
      </c>
      <c r="B37" s="5">
        <v>80.2</v>
      </c>
    </row>
  </sheetData>
  <mergeCells count="2">
    <mergeCell ref="A1:A2"/>
    <mergeCell ref="B1:B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ITSK.com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KOYE</dc:creator>
  <cp:lastModifiedBy>KOYE</cp:lastModifiedBy>
  <cp:lastPrinted>2021-07-24T06:48:17Z</cp:lastPrinted>
  <dcterms:created xsi:type="dcterms:W3CDTF">2021-07-23T06:48:16Z</dcterms:created>
  <dcterms:modified xsi:type="dcterms:W3CDTF">2021-07-26T02:06:13Z</dcterms:modified>
</cp:coreProperties>
</file>