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30"/>
  </bookViews>
  <sheets>
    <sheet name="1" sheetId="2" r:id="rId1"/>
  </sheets>
  <definedNames>
    <definedName name="_xlnm.Print_Titles" localSheetId="0">'1'!$2:$3</definedName>
  </definedNames>
  <calcPr calcId="144525"/>
</workbook>
</file>

<file path=xl/sharedStrings.xml><?xml version="1.0" encoding="utf-8"?>
<sst xmlns="http://schemas.openxmlformats.org/spreadsheetml/2006/main" count="209" uniqueCount="183">
  <si>
    <t>附件1</t>
  </si>
  <si>
    <t>洪雅县2021年“三支一扶”计划招募面试人员总成绩及排名</t>
  </si>
  <si>
    <t>序号</t>
  </si>
  <si>
    <t>姓名</t>
  </si>
  <si>
    <t>准考证号</t>
  </si>
  <si>
    <t>职位编码</t>
  </si>
  <si>
    <t>招募人数</t>
  </si>
  <si>
    <t>面试抽签序号</t>
  </si>
  <si>
    <t>笔试成绩</t>
  </si>
  <si>
    <t>笔试折合成绩</t>
  </si>
  <si>
    <t>面试成绩</t>
  </si>
  <si>
    <t>面试折合成绩</t>
  </si>
  <si>
    <t>总成绩</t>
  </si>
  <si>
    <t>总成绩排名</t>
  </si>
  <si>
    <t>备注</t>
  </si>
  <si>
    <t>舒程宇</t>
  </si>
  <si>
    <t>7071200102803</t>
  </si>
  <si>
    <t>20010301</t>
  </si>
  <si>
    <t>1-12</t>
  </si>
  <si>
    <t>李怿</t>
  </si>
  <si>
    <t>7071200104424</t>
  </si>
  <si>
    <t>20010401</t>
  </si>
  <si>
    <t>1-14</t>
  </si>
  <si>
    <t>田海阳</t>
  </si>
  <si>
    <t>7071200105621</t>
  </si>
  <si>
    <t>1-9</t>
  </si>
  <si>
    <t>李玺</t>
  </si>
  <si>
    <t>7071200101924</t>
  </si>
  <si>
    <t>1-10</t>
  </si>
  <si>
    <t>李一</t>
  </si>
  <si>
    <t>7071200106826</t>
  </si>
  <si>
    <t>20010402</t>
  </si>
  <si>
    <t>2-16</t>
  </si>
  <si>
    <t>刁克勋</t>
  </si>
  <si>
    <t>7071200100924</t>
  </si>
  <si>
    <t>2-15</t>
  </si>
  <si>
    <t>张忱</t>
  </si>
  <si>
    <t>7071200100502</t>
  </si>
  <si>
    <t>缺考</t>
  </si>
  <si>
    <t>陈思</t>
  </si>
  <si>
    <t>7071200106702</t>
  </si>
  <si>
    <t>谭侨</t>
  </si>
  <si>
    <t>7071200105625</t>
  </si>
  <si>
    <t>20010601</t>
  </si>
  <si>
    <t>2-17</t>
  </si>
  <si>
    <t>彭宇航</t>
  </si>
  <si>
    <t>7071200101516</t>
  </si>
  <si>
    <t>2-3</t>
  </si>
  <si>
    <t>邓佳柠</t>
  </si>
  <si>
    <t>7071200101124</t>
  </si>
  <si>
    <t>2-12</t>
  </si>
  <si>
    <t>冯婕</t>
  </si>
  <si>
    <t>7071200104927</t>
  </si>
  <si>
    <t>2-13</t>
  </si>
  <si>
    <t>王柳</t>
  </si>
  <si>
    <t>7071200100309</t>
  </si>
  <si>
    <t>2-10</t>
  </si>
  <si>
    <t>杨凯</t>
  </si>
  <si>
    <t>7071200102210</t>
  </si>
  <si>
    <t>2-11</t>
  </si>
  <si>
    <t>余霞</t>
  </si>
  <si>
    <t>7071200103130</t>
  </si>
  <si>
    <t>20010801</t>
  </si>
  <si>
    <t>1-17</t>
  </si>
  <si>
    <t>徐艺侨</t>
  </si>
  <si>
    <t>7071200101604</t>
  </si>
  <si>
    <t>20010901</t>
  </si>
  <si>
    <t>3-14</t>
  </si>
  <si>
    <t>何睿馨</t>
  </si>
  <si>
    <t>7071200105505</t>
  </si>
  <si>
    <t>3-1</t>
  </si>
  <si>
    <t>杨钰婷</t>
  </si>
  <si>
    <t>7071200106012</t>
  </si>
  <si>
    <t>3-3</t>
  </si>
  <si>
    <t>周若</t>
  </si>
  <si>
    <t>7071200105616</t>
  </si>
  <si>
    <t>3-10</t>
  </si>
  <si>
    <t>张英娇</t>
  </si>
  <si>
    <t>7071200102619</t>
  </si>
  <si>
    <t>3-13</t>
  </si>
  <si>
    <t>曾薏洁</t>
  </si>
  <si>
    <t>7071200103122</t>
  </si>
  <si>
    <t>20011001</t>
  </si>
  <si>
    <t>1-11</t>
  </si>
  <si>
    <t>何晓艺</t>
  </si>
  <si>
    <t>7071200102609</t>
  </si>
  <si>
    <t>1-8</t>
  </si>
  <si>
    <t>马雅粟</t>
  </si>
  <si>
    <t>7071200104303</t>
  </si>
  <si>
    <t>20011201</t>
  </si>
  <si>
    <t>1-4</t>
  </si>
  <si>
    <t>王采诗</t>
  </si>
  <si>
    <t>7071200103518</t>
  </si>
  <si>
    <t>20011401</t>
  </si>
  <si>
    <t>2-4</t>
  </si>
  <si>
    <t>王一菲</t>
  </si>
  <si>
    <t>7071200105830</t>
  </si>
  <si>
    <t>20011501</t>
  </si>
  <si>
    <t>2-14</t>
  </si>
  <si>
    <t>邵冬</t>
  </si>
  <si>
    <t>7071200101312</t>
  </si>
  <si>
    <t>2-9</t>
  </si>
  <si>
    <t>黄莹</t>
  </si>
  <si>
    <t>7071200103725</t>
  </si>
  <si>
    <t>2-6</t>
  </si>
  <si>
    <t>李家欣</t>
  </si>
  <si>
    <t>7071200104630</t>
  </si>
  <si>
    <t>20011601</t>
  </si>
  <si>
    <t>2-7</t>
  </si>
  <si>
    <t>张嗣萍</t>
  </si>
  <si>
    <t>7071200103203</t>
  </si>
  <si>
    <t>2-5</t>
  </si>
  <si>
    <t>罗晶</t>
  </si>
  <si>
    <t>7071200103001</t>
  </si>
  <si>
    <t>2-2</t>
  </si>
  <si>
    <t>王琳</t>
  </si>
  <si>
    <t>7071200101012</t>
  </si>
  <si>
    <t>20011701</t>
  </si>
  <si>
    <t>1-5</t>
  </si>
  <si>
    <t>李梦旭</t>
  </si>
  <si>
    <t>7071200100524</t>
  </si>
  <si>
    <t>1-2</t>
  </si>
  <si>
    <t>李荣凡</t>
  </si>
  <si>
    <t>7071200100318</t>
  </si>
  <si>
    <t>20011801</t>
  </si>
  <si>
    <t>3-2</t>
  </si>
  <si>
    <t>陈辞羽</t>
  </si>
  <si>
    <t>7071200105727</t>
  </si>
  <si>
    <t>3-5</t>
  </si>
  <si>
    <t>毛凯</t>
  </si>
  <si>
    <t>7071200105517</t>
  </si>
  <si>
    <t>3-12</t>
  </si>
  <si>
    <t>伍智</t>
  </si>
  <si>
    <t>7071200106024</t>
  </si>
  <si>
    <t>何迪</t>
  </si>
  <si>
    <t>7071200104530</t>
  </si>
  <si>
    <t>20011802</t>
  </si>
  <si>
    <t>1-7</t>
  </si>
  <si>
    <t>万柯汛</t>
  </si>
  <si>
    <t>7071200100619</t>
  </si>
  <si>
    <t>1-6</t>
  </si>
  <si>
    <t>何思豫</t>
  </si>
  <si>
    <t>7071200101709</t>
  </si>
  <si>
    <t>1-15</t>
  </si>
  <si>
    <t>宋俐娟</t>
  </si>
  <si>
    <t>7071200100413</t>
  </si>
  <si>
    <t>20012001</t>
  </si>
  <si>
    <t>3-16</t>
  </si>
  <si>
    <t>何群</t>
  </si>
  <si>
    <t>7071200105810</t>
  </si>
  <si>
    <t>3-7</t>
  </si>
  <si>
    <t>鲜雨琪</t>
  </si>
  <si>
    <t>7071200105719</t>
  </si>
  <si>
    <t>3-8</t>
  </si>
  <si>
    <t>王思宇</t>
  </si>
  <si>
    <t>7071200106319</t>
  </si>
  <si>
    <t>吴佩哲</t>
  </si>
  <si>
    <t>7071200104115</t>
  </si>
  <si>
    <t>3-9</t>
  </si>
  <si>
    <t>马月平</t>
  </si>
  <si>
    <t>7071200101904</t>
  </si>
  <si>
    <t>20012101</t>
  </si>
  <si>
    <t>3-4</t>
  </si>
  <si>
    <t>应鑫</t>
  </si>
  <si>
    <t>7071200105726</t>
  </si>
  <si>
    <t>3-11</t>
  </si>
  <si>
    <t>周巧玲</t>
  </si>
  <si>
    <t>7071200107124</t>
  </si>
  <si>
    <t>3-17</t>
  </si>
  <si>
    <t>陈小凤</t>
  </si>
  <si>
    <t>7071200101523</t>
  </si>
  <si>
    <t>20012201</t>
  </si>
  <si>
    <t>1-3</t>
  </si>
  <si>
    <t>杨森松</t>
  </si>
  <si>
    <t>7071200104430</t>
  </si>
  <si>
    <t>20012302</t>
  </si>
  <si>
    <t>1-16</t>
  </si>
  <si>
    <t>彭金</t>
  </si>
  <si>
    <t>7071200106904</t>
  </si>
  <si>
    <t>1-13</t>
  </si>
  <si>
    <t>陈世杰</t>
  </si>
  <si>
    <t>7071200102918</t>
  </si>
  <si>
    <t>1-1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</si>
</sst>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3" borderId="2" applyNumberFormat="0" applyAlignment="0" applyProtection="0">
      <alignment vertical="center"/>
    </xf>
    <xf numFmtId="0" fontId="24" fillId="13" borderId="5" applyNumberFormat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0" borderId="0"/>
  </cellStyleXfs>
  <cellXfs count="11">
    <xf numFmtId="0" fontId="0" fillId="0" borderId="0" xfId="0">
      <alignment vertical="center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  <xf numFmtId="49" fontId="4" fillId="2" borderId="1" xfId="49" applyNumberFormat="1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4"/>
  <sheetViews>
    <sheetView tabSelected="1" workbookViewId="0">
      <selection activeCell="P5" sqref="P5"/>
    </sheetView>
  </sheetViews>
  <sheetFormatPr defaultColWidth="9" defaultRowHeight="13.5"/>
  <cols>
    <col min="1" max="1" width="5.375" style="2" customWidth="1"/>
    <col min="2" max="2" width="6.75" style="2" customWidth="1"/>
    <col min="3" max="3" width="13.125" style="2" customWidth="1"/>
    <col min="4" max="6" width="9.375" style="2" customWidth="1"/>
    <col min="7" max="10" width="8.625" style="2" customWidth="1"/>
    <col min="11" max="11" width="9.375" style="2" customWidth="1"/>
    <col min="12" max="12" width="12.5" style="2" customWidth="1"/>
    <col min="13" max="13" width="10.125" style="2" customWidth="1"/>
    <col min="14" max="16384" width="9" style="2"/>
  </cols>
  <sheetData>
    <row r="1" ht="15" customHeight="1" spans="1:2">
      <c r="A1" s="3" t="s">
        <v>0</v>
      </c>
      <c r="B1" s="3"/>
    </row>
    <row r="2" ht="65.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27.75" customHeight="1" spans="1:13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</row>
    <row r="4" s="1" customFormat="1" ht="24.95" customHeight="1" spans="1:13">
      <c r="A4" s="6">
        <v>1</v>
      </c>
      <c r="B4" s="7" t="s">
        <v>15</v>
      </c>
      <c r="C4" s="7" t="s">
        <v>16</v>
      </c>
      <c r="D4" s="7" t="s">
        <v>17</v>
      </c>
      <c r="E4" s="7">
        <v>1</v>
      </c>
      <c r="F4" s="8" t="s">
        <v>18</v>
      </c>
      <c r="G4" s="7">
        <v>50</v>
      </c>
      <c r="H4" s="7">
        <f>G4/2</f>
        <v>25</v>
      </c>
      <c r="I4" s="7">
        <v>83.02</v>
      </c>
      <c r="J4" s="7">
        <f>I4/2</f>
        <v>41.51</v>
      </c>
      <c r="K4" s="7">
        <f>H4+J4</f>
        <v>66.51</v>
      </c>
      <c r="L4" s="7">
        <v>1</v>
      </c>
      <c r="M4" s="6"/>
    </row>
    <row r="5" s="1" customFormat="1" ht="24.95" customHeight="1" spans="1:13">
      <c r="A5" s="6">
        <v>2</v>
      </c>
      <c r="B5" s="7" t="s">
        <v>19</v>
      </c>
      <c r="C5" s="7" t="s">
        <v>20</v>
      </c>
      <c r="D5" s="7" t="s">
        <v>21</v>
      </c>
      <c r="E5" s="7">
        <v>1</v>
      </c>
      <c r="F5" s="8" t="s">
        <v>22</v>
      </c>
      <c r="G5" s="7">
        <v>69</v>
      </c>
      <c r="H5" s="7">
        <f t="shared" ref="H5:H54" si="0">G5/2</f>
        <v>34.5</v>
      </c>
      <c r="I5" s="7">
        <v>82.88</v>
      </c>
      <c r="J5" s="7">
        <f t="shared" ref="J5:J54" si="1">I5/2</f>
        <v>41.44</v>
      </c>
      <c r="K5" s="7">
        <f t="shared" ref="K5:K54" si="2">H5+J5</f>
        <v>75.94</v>
      </c>
      <c r="L5" s="7">
        <v>1</v>
      </c>
      <c r="M5" s="6"/>
    </row>
    <row r="6" s="1" customFormat="1" ht="24.95" customHeight="1" spans="1:13">
      <c r="A6" s="6">
        <v>3</v>
      </c>
      <c r="B6" s="7" t="s">
        <v>23</v>
      </c>
      <c r="C6" s="7" t="s">
        <v>24</v>
      </c>
      <c r="D6" s="7" t="s">
        <v>21</v>
      </c>
      <c r="E6" s="7">
        <v>1</v>
      </c>
      <c r="F6" s="8" t="s">
        <v>25</v>
      </c>
      <c r="G6" s="7">
        <v>68</v>
      </c>
      <c r="H6" s="7">
        <f t="shared" si="0"/>
        <v>34</v>
      </c>
      <c r="I6" s="7">
        <v>83.76</v>
      </c>
      <c r="J6" s="7">
        <f t="shared" si="1"/>
        <v>41.88</v>
      </c>
      <c r="K6" s="7">
        <f t="shared" si="2"/>
        <v>75.88</v>
      </c>
      <c r="L6" s="7">
        <v>2</v>
      </c>
      <c r="M6" s="6"/>
    </row>
    <row r="7" s="1" customFormat="1" ht="25.5" customHeight="1" spans="1:13">
      <c r="A7" s="6">
        <v>4</v>
      </c>
      <c r="B7" s="7" t="s">
        <v>26</v>
      </c>
      <c r="C7" s="7" t="s">
        <v>27</v>
      </c>
      <c r="D7" s="7" t="s">
        <v>21</v>
      </c>
      <c r="E7" s="7">
        <v>1</v>
      </c>
      <c r="F7" s="8" t="s">
        <v>28</v>
      </c>
      <c r="G7" s="7">
        <v>69</v>
      </c>
      <c r="H7" s="7">
        <f t="shared" si="0"/>
        <v>34.5</v>
      </c>
      <c r="I7" s="7">
        <v>81.8</v>
      </c>
      <c r="J7" s="7">
        <f t="shared" si="1"/>
        <v>40.9</v>
      </c>
      <c r="K7" s="7">
        <f t="shared" si="2"/>
        <v>75.4</v>
      </c>
      <c r="L7" s="7">
        <v>3</v>
      </c>
      <c r="M7" s="6"/>
    </row>
    <row r="8" s="1" customFormat="1" ht="24.95" customHeight="1" spans="1:13">
      <c r="A8" s="6">
        <v>5</v>
      </c>
      <c r="B8" s="7" t="s">
        <v>29</v>
      </c>
      <c r="C8" s="7" t="s">
        <v>30</v>
      </c>
      <c r="D8" s="7" t="s">
        <v>31</v>
      </c>
      <c r="E8" s="7">
        <v>1</v>
      </c>
      <c r="F8" s="8" t="s">
        <v>32</v>
      </c>
      <c r="G8" s="7">
        <v>70</v>
      </c>
      <c r="H8" s="7">
        <f t="shared" si="0"/>
        <v>35</v>
      </c>
      <c r="I8" s="7">
        <v>84.28</v>
      </c>
      <c r="J8" s="7">
        <f t="shared" si="1"/>
        <v>42.14</v>
      </c>
      <c r="K8" s="7">
        <f t="shared" si="2"/>
        <v>77.14</v>
      </c>
      <c r="L8" s="7">
        <v>1</v>
      </c>
      <c r="M8" s="6"/>
    </row>
    <row r="9" s="1" customFormat="1" ht="24.95" customHeight="1" spans="1:13">
      <c r="A9" s="6">
        <v>6</v>
      </c>
      <c r="B9" s="7" t="s">
        <v>33</v>
      </c>
      <c r="C9" s="7" t="s">
        <v>34</v>
      </c>
      <c r="D9" s="7" t="s">
        <v>31</v>
      </c>
      <c r="E9" s="7">
        <v>1</v>
      </c>
      <c r="F9" s="8" t="s">
        <v>35</v>
      </c>
      <c r="G9" s="7">
        <v>68</v>
      </c>
      <c r="H9" s="7">
        <f t="shared" si="0"/>
        <v>34</v>
      </c>
      <c r="I9" s="7">
        <v>85.36</v>
      </c>
      <c r="J9" s="7">
        <f t="shared" si="1"/>
        <v>42.68</v>
      </c>
      <c r="K9" s="7">
        <f t="shared" si="2"/>
        <v>76.68</v>
      </c>
      <c r="L9" s="7">
        <v>2</v>
      </c>
      <c r="M9" s="6"/>
    </row>
    <row r="10" s="1" customFormat="1" ht="24.95" customHeight="1" spans="1:13">
      <c r="A10" s="6">
        <v>7</v>
      </c>
      <c r="B10" s="7" t="s">
        <v>36</v>
      </c>
      <c r="C10" s="7" t="s">
        <v>37</v>
      </c>
      <c r="D10" s="7" t="s">
        <v>31</v>
      </c>
      <c r="E10" s="7">
        <v>1</v>
      </c>
      <c r="F10" s="9" t="s">
        <v>38</v>
      </c>
      <c r="G10" s="7">
        <v>72</v>
      </c>
      <c r="H10" s="7">
        <f t="shared" si="0"/>
        <v>36</v>
      </c>
      <c r="I10" s="7">
        <v>0</v>
      </c>
      <c r="J10" s="7">
        <v>0</v>
      </c>
      <c r="K10" s="7">
        <f t="shared" si="2"/>
        <v>36</v>
      </c>
      <c r="L10" s="7">
        <v>3</v>
      </c>
      <c r="M10" s="6"/>
    </row>
    <row r="11" s="1" customFormat="1" ht="24.95" customHeight="1" spans="1:13">
      <c r="A11" s="6">
        <v>8</v>
      </c>
      <c r="B11" s="7" t="s">
        <v>39</v>
      </c>
      <c r="C11" s="7" t="s">
        <v>40</v>
      </c>
      <c r="D11" s="7" t="s">
        <v>31</v>
      </c>
      <c r="E11" s="7">
        <v>1</v>
      </c>
      <c r="F11" s="9" t="s">
        <v>38</v>
      </c>
      <c r="G11" s="7">
        <v>68</v>
      </c>
      <c r="H11" s="7">
        <f t="shared" si="0"/>
        <v>34</v>
      </c>
      <c r="I11" s="7">
        <v>0</v>
      </c>
      <c r="J11" s="7">
        <v>0</v>
      </c>
      <c r="K11" s="7">
        <f t="shared" si="2"/>
        <v>34</v>
      </c>
      <c r="L11" s="7">
        <v>4</v>
      </c>
      <c r="M11" s="6"/>
    </row>
    <row r="12" s="1" customFormat="1" ht="24.95" customHeight="1" spans="1:13">
      <c r="A12" s="6">
        <v>9</v>
      </c>
      <c r="B12" s="7" t="s">
        <v>41</v>
      </c>
      <c r="C12" s="7" t="s">
        <v>42</v>
      </c>
      <c r="D12" s="7" t="s">
        <v>43</v>
      </c>
      <c r="E12" s="7">
        <v>2</v>
      </c>
      <c r="F12" s="8" t="s">
        <v>44</v>
      </c>
      <c r="G12" s="7">
        <v>69</v>
      </c>
      <c r="H12" s="7">
        <f t="shared" si="0"/>
        <v>34.5</v>
      </c>
      <c r="I12" s="7">
        <v>86.68</v>
      </c>
      <c r="J12" s="7">
        <f t="shared" si="1"/>
        <v>43.34</v>
      </c>
      <c r="K12" s="7">
        <f t="shared" si="2"/>
        <v>77.84</v>
      </c>
      <c r="L12" s="7">
        <v>1</v>
      </c>
      <c r="M12" s="6"/>
    </row>
    <row r="13" s="1" customFormat="1" ht="24.95" customHeight="1" spans="1:13">
      <c r="A13" s="6">
        <v>10</v>
      </c>
      <c r="B13" s="7" t="s">
        <v>45</v>
      </c>
      <c r="C13" s="7" t="s">
        <v>46</v>
      </c>
      <c r="D13" s="7" t="s">
        <v>43</v>
      </c>
      <c r="E13" s="7">
        <v>2</v>
      </c>
      <c r="F13" s="8" t="s">
        <v>47</v>
      </c>
      <c r="G13" s="7">
        <v>68</v>
      </c>
      <c r="H13" s="7">
        <f t="shared" si="0"/>
        <v>34</v>
      </c>
      <c r="I13" s="7">
        <v>86.96</v>
      </c>
      <c r="J13" s="7">
        <f t="shared" si="1"/>
        <v>43.48</v>
      </c>
      <c r="K13" s="7">
        <f t="shared" si="2"/>
        <v>77.48</v>
      </c>
      <c r="L13" s="7">
        <v>2</v>
      </c>
      <c r="M13" s="6"/>
    </row>
    <row r="14" s="1" customFormat="1" ht="24.95" customHeight="1" spans="1:13">
      <c r="A14" s="6">
        <v>11</v>
      </c>
      <c r="B14" s="7" t="s">
        <v>48</v>
      </c>
      <c r="C14" s="7" t="s">
        <v>49</v>
      </c>
      <c r="D14" s="7" t="s">
        <v>43</v>
      </c>
      <c r="E14" s="7">
        <v>2</v>
      </c>
      <c r="F14" s="8" t="s">
        <v>50</v>
      </c>
      <c r="G14" s="7">
        <v>67</v>
      </c>
      <c r="H14" s="7">
        <f t="shared" si="0"/>
        <v>33.5</v>
      </c>
      <c r="I14" s="7">
        <v>86.9</v>
      </c>
      <c r="J14" s="7">
        <f t="shared" si="1"/>
        <v>43.45</v>
      </c>
      <c r="K14" s="7">
        <f t="shared" si="2"/>
        <v>76.95</v>
      </c>
      <c r="L14" s="7">
        <v>3</v>
      </c>
      <c r="M14" s="6"/>
    </row>
    <row r="15" s="1" customFormat="1" ht="24.95" customHeight="1" spans="1:13">
      <c r="A15" s="6">
        <v>12</v>
      </c>
      <c r="B15" s="7" t="s">
        <v>51</v>
      </c>
      <c r="C15" s="7" t="s">
        <v>52</v>
      </c>
      <c r="D15" s="7" t="s">
        <v>43</v>
      </c>
      <c r="E15" s="7">
        <v>2</v>
      </c>
      <c r="F15" s="8" t="s">
        <v>53</v>
      </c>
      <c r="G15" s="7">
        <v>67</v>
      </c>
      <c r="H15" s="7">
        <f t="shared" si="0"/>
        <v>33.5</v>
      </c>
      <c r="I15" s="7">
        <v>83.92</v>
      </c>
      <c r="J15" s="7">
        <f t="shared" si="1"/>
        <v>41.96</v>
      </c>
      <c r="K15" s="7">
        <f t="shared" si="2"/>
        <v>75.46</v>
      </c>
      <c r="L15" s="7">
        <v>4</v>
      </c>
      <c r="M15" s="6"/>
    </row>
    <row r="16" s="1" customFormat="1" ht="24.95" customHeight="1" spans="1:13">
      <c r="A16" s="6">
        <v>13</v>
      </c>
      <c r="B16" s="7" t="s">
        <v>54</v>
      </c>
      <c r="C16" s="7" t="s">
        <v>55</v>
      </c>
      <c r="D16" s="7" t="s">
        <v>43</v>
      </c>
      <c r="E16" s="7">
        <v>2</v>
      </c>
      <c r="F16" s="8" t="s">
        <v>56</v>
      </c>
      <c r="G16" s="7">
        <v>68</v>
      </c>
      <c r="H16" s="7">
        <f t="shared" si="0"/>
        <v>34</v>
      </c>
      <c r="I16" s="7">
        <v>82.44</v>
      </c>
      <c r="J16" s="7">
        <f t="shared" si="1"/>
        <v>41.22</v>
      </c>
      <c r="K16" s="7">
        <f t="shared" si="2"/>
        <v>75.22</v>
      </c>
      <c r="L16" s="7">
        <v>5</v>
      </c>
      <c r="M16" s="6"/>
    </row>
    <row r="17" s="1" customFormat="1" ht="24.95" customHeight="1" spans="1:13">
      <c r="A17" s="6">
        <v>14</v>
      </c>
      <c r="B17" s="10" t="s">
        <v>57</v>
      </c>
      <c r="C17" s="11" t="s">
        <v>58</v>
      </c>
      <c r="D17" s="7">
        <v>20010601</v>
      </c>
      <c r="E17" s="7">
        <v>2</v>
      </c>
      <c r="F17" s="8" t="s">
        <v>59</v>
      </c>
      <c r="G17" s="7">
        <v>65</v>
      </c>
      <c r="H17" s="7">
        <f t="shared" si="0"/>
        <v>32.5</v>
      </c>
      <c r="I17" s="7">
        <v>85.32</v>
      </c>
      <c r="J17" s="7">
        <f t="shared" si="1"/>
        <v>42.66</v>
      </c>
      <c r="K17" s="7">
        <f t="shared" si="2"/>
        <v>75.16</v>
      </c>
      <c r="L17" s="7">
        <v>6</v>
      </c>
      <c r="M17" s="6"/>
    </row>
    <row r="18" s="1" customFormat="1" ht="24.95" customHeight="1" spans="1:13">
      <c r="A18" s="6">
        <v>15</v>
      </c>
      <c r="B18" s="7" t="s">
        <v>60</v>
      </c>
      <c r="C18" s="7" t="s">
        <v>61</v>
      </c>
      <c r="D18" s="7" t="s">
        <v>62</v>
      </c>
      <c r="E18" s="7">
        <v>1</v>
      </c>
      <c r="F18" s="8" t="s">
        <v>63</v>
      </c>
      <c r="G18" s="7">
        <v>51</v>
      </c>
      <c r="H18" s="7">
        <f t="shared" si="0"/>
        <v>25.5</v>
      </c>
      <c r="I18" s="7">
        <v>82.16</v>
      </c>
      <c r="J18" s="7">
        <f t="shared" si="1"/>
        <v>41.08</v>
      </c>
      <c r="K18" s="7">
        <f t="shared" si="2"/>
        <v>66.58</v>
      </c>
      <c r="L18" s="7">
        <v>1</v>
      </c>
      <c r="M18" s="6"/>
    </row>
    <row r="19" s="1" customFormat="1" ht="24.95" customHeight="1" spans="1:13">
      <c r="A19" s="6">
        <v>16</v>
      </c>
      <c r="B19" s="7" t="s">
        <v>64</v>
      </c>
      <c r="C19" s="7" t="s">
        <v>65</v>
      </c>
      <c r="D19" s="7" t="s">
        <v>66</v>
      </c>
      <c r="E19" s="7">
        <v>1</v>
      </c>
      <c r="F19" s="8" t="s">
        <v>67</v>
      </c>
      <c r="G19" s="7">
        <v>66</v>
      </c>
      <c r="H19" s="7">
        <f t="shared" si="0"/>
        <v>33</v>
      </c>
      <c r="I19" s="7">
        <v>84.48</v>
      </c>
      <c r="J19" s="7">
        <f t="shared" si="1"/>
        <v>42.24</v>
      </c>
      <c r="K19" s="7">
        <f t="shared" si="2"/>
        <v>75.24</v>
      </c>
      <c r="L19" s="7">
        <v>1</v>
      </c>
      <c r="M19" s="6"/>
    </row>
    <row r="20" s="1" customFormat="1" ht="24.95" customHeight="1" spans="1:13">
      <c r="A20" s="6">
        <v>17</v>
      </c>
      <c r="B20" s="10" t="s">
        <v>68</v>
      </c>
      <c r="C20" s="11" t="s">
        <v>69</v>
      </c>
      <c r="D20" s="7">
        <v>20010901</v>
      </c>
      <c r="E20" s="7">
        <v>1</v>
      </c>
      <c r="F20" s="8" t="s">
        <v>70</v>
      </c>
      <c r="G20" s="7">
        <v>60</v>
      </c>
      <c r="H20" s="7">
        <f t="shared" si="0"/>
        <v>30</v>
      </c>
      <c r="I20" s="7">
        <v>84.26</v>
      </c>
      <c r="J20" s="7">
        <f t="shared" si="1"/>
        <v>42.13</v>
      </c>
      <c r="K20" s="7">
        <f t="shared" si="2"/>
        <v>72.13</v>
      </c>
      <c r="L20" s="7">
        <v>2</v>
      </c>
      <c r="M20" s="6"/>
    </row>
    <row r="21" s="1" customFormat="1" ht="24.95" customHeight="1" spans="1:13">
      <c r="A21" s="6">
        <v>18</v>
      </c>
      <c r="B21" s="10" t="s">
        <v>71</v>
      </c>
      <c r="C21" s="11" t="s">
        <v>72</v>
      </c>
      <c r="D21" s="7">
        <v>20010901</v>
      </c>
      <c r="E21" s="7">
        <v>1</v>
      </c>
      <c r="F21" s="8" t="s">
        <v>73</v>
      </c>
      <c r="G21" s="7">
        <v>58</v>
      </c>
      <c r="H21" s="7">
        <f t="shared" si="0"/>
        <v>29</v>
      </c>
      <c r="I21" s="7">
        <v>82.56</v>
      </c>
      <c r="J21" s="7">
        <f t="shared" si="1"/>
        <v>41.28</v>
      </c>
      <c r="K21" s="7">
        <f t="shared" si="2"/>
        <v>70.28</v>
      </c>
      <c r="L21" s="7">
        <v>3</v>
      </c>
      <c r="M21" s="6"/>
    </row>
    <row r="22" s="1" customFormat="1" ht="24.95" customHeight="1" spans="1:13">
      <c r="A22" s="6">
        <v>19</v>
      </c>
      <c r="B22" s="10" t="s">
        <v>74</v>
      </c>
      <c r="C22" s="11" t="s">
        <v>75</v>
      </c>
      <c r="D22" s="7">
        <v>20010901</v>
      </c>
      <c r="E22" s="7">
        <v>1</v>
      </c>
      <c r="F22" s="8" t="s">
        <v>76</v>
      </c>
      <c r="G22" s="7">
        <v>58</v>
      </c>
      <c r="H22" s="7">
        <f t="shared" si="0"/>
        <v>29</v>
      </c>
      <c r="I22" s="7">
        <v>82.52</v>
      </c>
      <c r="J22" s="7">
        <f t="shared" si="1"/>
        <v>41.26</v>
      </c>
      <c r="K22" s="7">
        <f t="shared" si="2"/>
        <v>70.26</v>
      </c>
      <c r="L22" s="7">
        <v>4</v>
      </c>
      <c r="M22" s="6"/>
    </row>
    <row r="23" s="1" customFormat="1" ht="24.95" customHeight="1" spans="1:13">
      <c r="A23" s="6">
        <v>20</v>
      </c>
      <c r="B23" s="10" t="s">
        <v>77</v>
      </c>
      <c r="C23" s="11" t="s">
        <v>78</v>
      </c>
      <c r="D23" s="7">
        <v>20010901</v>
      </c>
      <c r="E23" s="7">
        <v>1</v>
      </c>
      <c r="F23" s="8" t="s">
        <v>79</v>
      </c>
      <c r="G23" s="7">
        <v>58</v>
      </c>
      <c r="H23" s="7">
        <f t="shared" si="0"/>
        <v>29</v>
      </c>
      <c r="I23" s="7">
        <v>82.24</v>
      </c>
      <c r="J23" s="7">
        <f t="shared" si="1"/>
        <v>41.12</v>
      </c>
      <c r="K23" s="7">
        <f t="shared" si="2"/>
        <v>70.12</v>
      </c>
      <c r="L23" s="7">
        <v>5</v>
      </c>
      <c r="M23" s="6"/>
    </row>
    <row r="24" s="1" customFormat="1" ht="24.95" customHeight="1" spans="1:13">
      <c r="A24" s="6">
        <v>21</v>
      </c>
      <c r="B24" s="7" t="s">
        <v>80</v>
      </c>
      <c r="C24" s="7" t="s">
        <v>81</v>
      </c>
      <c r="D24" s="7" t="s">
        <v>82</v>
      </c>
      <c r="E24" s="7">
        <v>1</v>
      </c>
      <c r="F24" s="8" t="s">
        <v>83</v>
      </c>
      <c r="G24" s="7">
        <v>51</v>
      </c>
      <c r="H24" s="7">
        <f t="shared" si="0"/>
        <v>25.5</v>
      </c>
      <c r="I24" s="7">
        <v>86.64</v>
      </c>
      <c r="J24" s="7">
        <f t="shared" si="1"/>
        <v>43.32</v>
      </c>
      <c r="K24" s="7">
        <f t="shared" si="2"/>
        <v>68.82</v>
      </c>
      <c r="L24" s="7">
        <v>1</v>
      </c>
      <c r="M24" s="6"/>
    </row>
    <row r="25" s="1" customFormat="1" ht="24.95" customHeight="1" spans="1:13">
      <c r="A25" s="6">
        <v>22</v>
      </c>
      <c r="B25" s="7" t="s">
        <v>84</v>
      </c>
      <c r="C25" s="7" t="s">
        <v>85</v>
      </c>
      <c r="D25" s="7" t="s">
        <v>82</v>
      </c>
      <c r="E25" s="7">
        <v>1</v>
      </c>
      <c r="F25" s="8" t="s">
        <v>86</v>
      </c>
      <c r="G25" s="7">
        <v>43</v>
      </c>
      <c r="H25" s="7">
        <f t="shared" si="0"/>
        <v>21.5</v>
      </c>
      <c r="I25" s="7">
        <v>85.32</v>
      </c>
      <c r="J25" s="7">
        <f t="shared" si="1"/>
        <v>42.66</v>
      </c>
      <c r="K25" s="7">
        <f t="shared" si="2"/>
        <v>64.16</v>
      </c>
      <c r="L25" s="7">
        <v>2</v>
      </c>
      <c r="M25" s="6"/>
    </row>
    <row r="26" s="1" customFormat="1" ht="24.95" customHeight="1" spans="1:13">
      <c r="A26" s="6">
        <v>23</v>
      </c>
      <c r="B26" s="7" t="s">
        <v>87</v>
      </c>
      <c r="C26" s="7" t="s">
        <v>88</v>
      </c>
      <c r="D26" s="7" t="s">
        <v>89</v>
      </c>
      <c r="E26" s="7">
        <v>1</v>
      </c>
      <c r="F26" s="8" t="s">
        <v>90</v>
      </c>
      <c r="G26" s="7">
        <v>49</v>
      </c>
      <c r="H26" s="7">
        <f t="shared" si="0"/>
        <v>24.5</v>
      </c>
      <c r="I26" s="7">
        <v>86.6</v>
      </c>
      <c r="J26" s="7">
        <f t="shared" si="1"/>
        <v>43.3</v>
      </c>
      <c r="K26" s="7">
        <f t="shared" si="2"/>
        <v>67.8</v>
      </c>
      <c r="L26" s="7">
        <v>1</v>
      </c>
      <c r="M26" s="6"/>
    </row>
    <row r="27" s="1" customFormat="1" ht="24.95" customHeight="1" spans="1:13">
      <c r="A27" s="6">
        <v>24</v>
      </c>
      <c r="B27" s="7" t="s">
        <v>91</v>
      </c>
      <c r="C27" s="7" t="s">
        <v>92</v>
      </c>
      <c r="D27" s="7" t="s">
        <v>93</v>
      </c>
      <c r="E27" s="7">
        <v>1</v>
      </c>
      <c r="F27" s="8" t="s">
        <v>94</v>
      </c>
      <c r="G27" s="7">
        <v>40</v>
      </c>
      <c r="H27" s="7">
        <f t="shared" si="0"/>
        <v>20</v>
      </c>
      <c r="I27" s="7">
        <v>82.94</v>
      </c>
      <c r="J27" s="7">
        <f t="shared" si="1"/>
        <v>41.47</v>
      </c>
      <c r="K27" s="7">
        <f t="shared" si="2"/>
        <v>61.47</v>
      </c>
      <c r="L27" s="7">
        <v>1</v>
      </c>
      <c r="M27" s="6"/>
    </row>
    <row r="28" s="1" customFormat="1" ht="24.95" customHeight="1" spans="1:13">
      <c r="A28" s="6">
        <v>25</v>
      </c>
      <c r="B28" s="7" t="s">
        <v>95</v>
      </c>
      <c r="C28" s="7" t="s">
        <v>96</v>
      </c>
      <c r="D28" s="7" t="s">
        <v>97</v>
      </c>
      <c r="E28" s="7">
        <v>1</v>
      </c>
      <c r="F28" s="8" t="s">
        <v>98</v>
      </c>
      <c r="G28" s="7">
        <v>55</v>
      </c>
      <c r="H28" s="7">
        <f t="shared" si="0"/>
        <v>27.5</v>
      </c>
      <c r="I28" s="7">
        <v>85.4</v>
      </c>
      <c r="J28" s="7">
        <f t="shared" si="1"/>
        <v>42.7</v>
      </c>
      <c r="K28" s="7">
        <f t="shared" si="2"/>
        <v>70.2</v>
      </c>
      <c r="L28" s="7">
        <v>1</v>
      </c>
      <c r="M28" s="6"/>
    </row>
    <row r="29" s="1" customFormat="1" ht="24.95" customHeight="1" spans="1:13">
      <c r="A29" s="6">
        <v>26</v>
      </c>
      <c r="B29" s="7" t="s">
        <v>99</v>
      </c>
      <c r="C29" s="7" t="s">
        <v>100</v>
      </c>
      <c r="D29" s="7" t="s">
        <v>97</v>
      </c>
      <c r="E29" s="7">
        <v>1</v>
      </c>
      <c r="F29" s="8" t="s">
        <v>101</v>
      </c>
      <c r="G29" s="7">
        <v>53</v>
      </c>
      <c r="H29" s="7">
        <f t="shared" si="0"/>
        <v>26.5</v>
      </c>
      <c r="I29" s="7">
        <v>83.82</v>
      </c>
      <c r="J29" s="7">
        <f t="shared" si="1"/>
        <v>41.91</v>
      </c>
      <c r="K29" s="7">
        <f t="shared" si="2"/>
        <v>68.41</v>
      </c>
      <c r="L29" s="7">
        <v>2</v>
      </c>
      <c r="M29" s="6"/>
    </row>
    <row r="30" s="1" customFormat="1" ht="24.95" customHeight="1" spans="1:13">
      <c r="A30" s="6">
        <v>27</v>
      </c>
      <c r="B30" s="7" t="s">
        <v>102</v>
      </c>
      <c r="C30" s="7" t="s">
        <v>103</v>
      </c>
      <c r="D30" s="7" t="s">
        <v>97</v>
      </c>
      <c r="E30" s="7">
        <v>1</v>
      </c>
      <c r="F30" s="8" t="s">
        <v>104</v>
      </c>
      <c r="G30" s="7">
        <v>53</v>
      </c>
      <c r="H30" s="7">
        <f t="shared" si="0"/>
        <v>26.5</v>
      </c>
      <c r="I30" s="7">
        <v>83.7</v>
      </c>
      <c r="J30" s="7">
        <f t="shared" si="1"/>
        <v>41.85</v>
      </c>
      <c r="K30" s="7">
        <f t="shared" si="2"/>
        <v>68.35</v>
      </c>
      <c r="L30" s="7">
        <v>3</v>
      </c>
      <c r="M30" s="6"/>
    </row>
    <row r="31" s="1" customFormat="1" ht="24.95" customHeight="1" spans="1:13">
      <c r="A31" s="6">
        <v>28</v>
      </c>
      <c r="B31" s="7" t="s">
        <v>105</v>
      </c>
      <c r="C31" s="7" t="s">
        <v>106</v>
      </c>
      <c r="D31" s="7" t="s">
        <v>107</v>
      </c>
      <c r="E31" s="7">
        <v>1</v>
      </c>
      <c r="F31" s="8" t="s">
        <v>108</v>
      </c>
      <c r="G31" s="7">
        <v>65</v>
      </c>
      <c r="H31" s="7">
        <f t="shared" si="0"/>
        <v>32.5</v>
      </c>
      <c r="I31" s="7">
        <v>85.84</v>
      </c>
      <c r="J31" s="7">
        <f t="shared" si="1"/>
        <v>42.92</v>
      </c>
      <c r="K31" s="7">
        <f t="shared" si="2"/>
        <v>75.42</v>
      </c>
      <c r="L31" s="7">
        <v>1</v>
      </c>
      <c r="M31" s="6"/>
    </row>
    <row r="32" s="1" customFormat="1" ht="24.95" customHeight="1" spans="1:13">
      <c r="A32" s="6">
        <v>29</v>
      </c>
      <c r="B32" s="7" t="s">
        <v>109</v>
      </c>
      <c r="C32" s="7" t="s">
        <v>110</v>
      </c>
      <c r="D32" s="7" t="s">
        <v>107</v>
      </c>
      <c r="E32" s="7">
        <v>1</v>
      </c>
      <c r="F32" s="8" t="s">
        <v>111</v>
      </c>
      <c r="G32" s="7">
        <v>63</v>
      </c>
      <c r="H32" s="7">
        <f t="shared" si="0"/>
        <v>31.5</v>
      </c>
      <c r="I32" s="7">
        <v>85.06</v>
      </c>
      <c r="J32" s="7">
        <f t="shared" si="1"/>
        <v>42.53</v>
      </c>
      <c r="K32" s="7">
        <f t="shared" si="2"/>
        <v>74.03</v>
      </c>
      <c r="L32" s="7">
        <v>2</v>
      </c>
      <c r="M32" s="6"/>
    </row>
    <row r="33" s="1" customFormat="1" ht="24.95" customHeight="1" spans="1:13">
      <c r="A33" s="6">
        <v>30</v>
      </c>
      <c r="B33" s="7" t="s">
        <v>112</v>
      </c>
      <c r="C33" s="11" t="s">
        <v>113</v>
      </c>
      <c r="D33" s="7">
        <v>20011601</v>
      </c>
      <c r="E33" s="7">
        <v>1</v>
      </c>
      <c r="F33" s="8" t="s">
        <v>114</v>
      </c>
      <c r="G33" s="7">
        <v>62</v>
      </c>
      <c r="H33" s="7">
        <f t="shared" si="0"/>
        <v>31</v>
      </c>
      <c r="I33" s="7">
        <v>83.76</v>
      </c>
      <c r="J33" s="7">
        <f t="shared" si="1"/>
        <v>41.88</v>
      </c>
      <c r="K33" s="7">
        <f t="shared" si="2"/>
        <v>72.88</v>
      </c>
      <c r="L33" s="7">
        <v>3</v>
      </c>
      <c r="M33" s="6"/>
    </row>
    <row r="34" s="1" customFormat="1" ht="24.95" customHeight="1" spans="1:13">
      <c r="A34" s="6">
        <v>31</v>
      </c>
      <c r="B34" s="7" t="s">
        <v>115</v>
      </c>
      <c r="C34" s="7" t="s">
        <v>116</v>
      </c>
      <c r="D34" s="7" t="s">
        <v>117</v>
      </c>
      <c r="E34" s="7">
        <v>1</v>
      </c>
      <c r="F34" s="8" t="s">
        <v>118</v>
      </c>
      <c r="G34" s="7">
        <v>53</v>
      </c>
      <c r="H34" s="7">
        <f t="shared" si="0"/>
        <v>26.5</v>
      </c>
      <c r="I34" s="7">
        <v>82.56</v>
      </c>
      <c r="J34" s="7">
        <f t="shared" si="1"/>
        <v>41.28</v>
      </c>
      <c r="K34" s="7">
        <f t="shared" si="2"/>
        <v>67.78</v>
      </c>
      <c r="L34" s="7">
        <v>1</v>
      </c>
      <c r="M34" s="6"/>
    </row>
    <row r="35" s="1" customFormat="1" ht="24.95" customHeight="1" spans="1:13">
      <c r="A35" s="6">
        <v>32</v>
      </c>
      <c r="B35" s="10" t="s">
        <v>119</v>
      </c>
      <c r="C35" s="11" t="s">
        <v>120</v>
      </c>
      <c r="D35" s="7">
        <v>20011701</v>
      </c>
      <c r="E35" s="7">
        <v>1</v>
      </c>
      <c r="F35" s="8" t="s">
        <v>121</v>
      </c>
      <c r="G35" s="7">
        <v>49</v>
      </c>
      <c r="H35" s="7">
        <f t="shared" si="0"/>
        <v>24.5</v>
      </c>
      <c r="I35" s="7">
        <v>79.9</v>
      </c>
      <c r="J35" s="7">
        <f t="shared" si="1"/>
        <v>39.95</v>
      </c>
      <c r="K35" s="7">
        <f t="shared" si="2"/>
        <v>64.45</v>
      </c>
      <c r="L35" s="7">
        <v>2</v>
      </c>
      <c r="M35" s="6"/>
    </row>
    <row r="36" s="1" customFormat="1" ht="24.95" customHeight="1" spans="1:13">
      <c r="A36" s="6">
        <v>33</v>
      </c>
      <c r="B36" s="7" t="s">
        <v>122</v>
      </c>
      <c r="C36" s="7" t="s">
        <v>123</v>
      </c>
      <c r="D36" s="7" t="s">
        <v>124</v>
      </c>
      <c r="E36" s="7">
        <v>1</v>
      </c>
      <c r="F36" s="8" t="s">
        <v>125</v>
      </c>
      <c r="G36" s="7">
        <v>66</v>
      </c>
      <c r="H36" s="7">
        <f t="shared" si="0"/>
        <v>33</v>
      </c>
      <c r="I36" s="7">
        <v>85.8</v>
      </c>
      <c r="J36" s="7">
        <f t="shared" si="1"/>
        <v>42.9</v>
      </c>
      <c r="K36" s="7">
        <f t="shared" si="2"/>
        <v>75.9</v>
      </c>
      <c r="L36" s="7">
        <v>1</v>
      </c>
      <c r="M36" s="6"/>
    </row>
    <row r="37" s="1" customFormat="1" ht="24.95" customHeight="1" spans="1:13">
      <c r="A37" s="6">
        <v>34</v>
      </c>
      <c r="B37" s="7" t="s">
        <v>126</v>
      </c>
      <c r="C37" s="7" t="s">
        <v>127</v>
      </c>
      <c r="D37" s="7" t="s">
        <v>124</v>
      </c>
      <c r="E37" s="7">
        <v>1</v>
      </c>
      <c r="F37" s="8" t="s">
        <v>128</v>
      </c>
      <c r="G37" s="7">
        <v>67</v>
      </c>
      <c r="H37" s="7">
        <f t="shared" si="0"/>
        <v>33.5</v>
      </c>
      <c r="I37" s="7">
        <v>83.26</v>
      </c>
      <c r="J37" s="7">
        <f t="shared" si="1"/>
        <v>41.63</v>
      </c>
      <c r="K37" s="7">
        <f t="shared" si="2"/>
        <v>75.13</v>
      </c>
      <c r="L37" s="7">
        <v>2</v>
      </c>
      <c r="M37" s="6"/>
    </row>
    <row r="38" s="1" customFormat="1" ht="24.95" customHeight="1" spans="1:13">
      <c r="A38" s="6">
        <v>35</v>
      </c>
      <c r="B38" s="7" t="s">
        <v>129</v>
      </c>
      <c r="C38" s="7" t="s">
        <v>130</v>
      </c>
      <c r="D38" s="7" t="s">
        <v>124</v>
      </c>
      <c r="E38" s="7">
        <v>1</v>
      </c>
      <c r="F38" s="8" t="s">
        <v>131</v>
      </c>
      <c r="G38" s="7">
        <v>66</v>
      </c>
      <c r="H38" s="7">
        <f t="shared" si="0"/>
        <v>33</v>
      </c>
      <c r="I38" s="7">
        <v>82.32</v>
      </c>
      <c r="J38" s="7">
        <f t="shared" si="1"/>
        <v>41.16</v>
      </c>
      <c r="K38" s="7">
        <f t="shared" si="2"/>
        <v>74.16</v>
      </c>
      <c r="L38" s="7">
        <v>3</v>
      </c>
      <c r="M38" s="6"/>
    </row>
    <row r="39" s="1" customFormat="1" ht="24.95" customHeight="1" spans="1:13">
      <c r="A39" s="6">
        <v>36</v>
      </c>
      <c r="B39" s="7" t="s">
        <v>132</v>
      </c>
      <c r="C39" s="7" t="s">
        <v>133</v>
      </c>
      <c r="D39" s="7" t="s">
        <v>124</v>
      </c>
      <c r="E39" s="7">
        <v>1</v>
      </c>
      <c r="F39" s="9" t="s">
        <v>38</v>
      </c>
      <c r="G39" s="7">
        <v>67</v>
      </c>
      <c r="H39" s="7">
        <f t="shared" si="0"/>
        <v>33.5</v>
      </c>
      <c r="I39" s="7">
        <v>0</v>
      </c>
      <c r="J39" s="7">
        <v>0</v>
      </c>
      <c r="K39" s="7">
        <f t="shared" si="2"/>
        <v>33.5</v>
      </c>
      <c r="L39" s="7">
        <v>4</v>
      </c>
      <c r="M39" s="6"/>
    </row>
    <row r="40" s="1" customFormat="1" ht="24.95" customHeight="1" spans="1:13">
      <c r="A40" s="6">
        <v>37</v>
      </c>
      <c r="B40" s="7" t="s">
        <v>134</v>
      </c>
      <c r="C40" s="7" t="s">
        <v>135</v>
      </c>
      <c r="D40" s="7" t="s">
        <v>136</v>
      </c>
      <c r="E40" s="7">
        <v>1</v>
      </c>
      <c r="F40" s="8" t="s">
        <v>137</v>
      </c>
      <c r="G40" s="7">
        <v>69</v>
      </c>
      <c r="H40" s="7">
        <f t="shared" si="0"/>
        <v>34.5</v>
      </c>
      <c r="I40" s="7">
        <v>89.44</v>
      </c>
      <c r="J40" s="7">
        <f t="shared" si="1"/>
        <v>44.72</v>
      </c>
      <c r="K40" s="7">
        <f t="shared" si="2"/>
        <v>79.22</v>
      </c>
      <c r="L40" s="7">
        <v>1</v>
      </c>
      <c r="M40" s="6"/>
    </row>
    <row r="41" s="1" customFormat="1" ht="24.95" customHeight="1" spans="1:13">
      <c r="A41" s="6">
        <v>38</v>
      </c>
      <c r="B41" s="7" t="s">
        <v>138</v>
      </c>
      <c r="C41" s="7" t="s">
        <v>139</v>
      </c>
      <c r="D41" s="7" t="s">
        <v>136</v>
      </c>
      <c r="E41" s="7">
        <v>1</v>
      </c>
      <c r="F41" s="8" t="s">
        <v>140</v>
      </c>
      <c r="G41" s="7">
        <v>68</v>
      </c>
      <c r="H41" s="7">
        <f t="shared" si="0"/>
        <v>34</v>
      </c>
      <c r="I41" s="7">
        <v>88.42</v>
      </c>
      <c r="J41" s="7">
        <f t="shared" si="1"/>
        <v>44.21</v>
      </c>
      <c r="K41" s="7">
        <f t="shared" si="2"/>
        <v>78.21</v>
      </c>
      <c r="L41" s="7">
        <v>2</v>
      </c>
      <c r="M41" s="6"/>
    </row>
    <row r="42" s="1" customFormat="1" ht="24.95" customHeight="1" spans="1:13">
      <c r="A42" s="6">
        <v>39</v>
      </c>
      <c r="B42" s="7" t="s">
        <v>141</v>
      </c>
      <c r="C42" s="7" t="s">
        <v>142</v>
      </c>
      <c r="D42" s="7" t="s">
        <v>136</v>
      </c>
      <c r="E42" s="7">
        <v>1</v>
      </c>
      <c r="F42" s="8" t="s">
        <v>143</v>
      </c>
      <c r="G42" s="7">
        <v>70</v>
      </c>
      <c r="H42" s="7">
        <f t="shared" si="0"/>
        <v>35</v>
      </c>
      <c r="I42" s="7">
        <v>85.3</v>
      </c>
      <c r="J42" s="7">
        <f t="shared" si="1"/>
        <v>42.65</v>
      </c>
      <c r="K42" s="7">
        <f t="shared" si="2"/>
        <v>77.65</v>
      </c>
      <c r="L42" s="7">
        <v>3</v>
      </c>
      <c r="M42" s="6"/>
    </row>
    <row r="43" s="1" customFormat="1" ht="24.95" customHeight="1" spans="1:13">
      <c r="A43" s="6">
        <v>40</v>
      </c>
      <c r="B43" s="7" t="s">
        <v>144</v>
      </c>
      <c r="C43" s="7" t="s">
        <v>145</v>
      </c>
      <c r="D43" s="7" t="s">
        <v>146</v>
      </c>
      <c r="E43" s="7">
        <v>1</v>
      </c>
      <c r="F43" s="8" t="s">
        <v>147</v>
      </c>
      <c r="G43" s="7">
        <v>58</v>
      </c>
      <c r="H43" s="7">
        <f t="shared" si="0"/>
        <v>29</v>
      </c>
      <c r="I43" s="7">
        <v>82.9</v>
      </c>
      <c r="J43" s="7">
        <f t="shared" si="1"/>
        <v>41.45</v>
      </c>
      <c r="K43" s="7">
        <f t="shared" si="2"/>
        <v>70.45</v>
      </c>
      <c r="L43" s="7">
        <v>1</v>
      </c>
      <c r="M43" s="6"/>
    </row>
    <row r="44" s="1" customFormat="1" ht="24.95" customHeight="1" spans="1:13">
      <c r="A44" s="6">
        <v>41</v>
      </c>
      <c r="B44" s="7" t="s">
        <v>148</v>
      </c>
      <c r="C44" s="7" t="s">
        <v>149</v>
      </c>
      <c r="D44" s="7" t="s">
        <v>146</v>
      </c>
      <c r="E44" s="7">
        <v>1</v>
      </c>
      <c r="F44" s="8" t="s">
        <v>150</v>
      </c>
      <c r="G44" s="7">
        <v>50</v>
      </c>
      <c r="H44" s="7">
        <f t="shared" si="0"/>
        <v>25</v>
      </c>
      <c r="I44" s="7">
        <v>82.84</v>
      </c>
      <c r="J44" s="7">
        <f t="shared" si="1"/>
        <v>41.42</v>
      </c>
      <c r="K44" s="7">
        <f t="shared" si="2"/>
        <v>66.42</v>
      </c>
      <c r="L44" s="7">
        <v>2</v>
      </c>
      <c r="M44" s="6"/>
    </row>
    <row r="45" s="1" customFormat="1" ht="24.95" customHeight="1" spans="1:13">
      <c r="A45" s="6">
        <v>42</v>
      </c>
      <c r="B45" s="7" t="s">
        <v>151</v>
      </c>
      <c r="C45" s="7" t="s">
        <v>152</v>
      </c>
      <c r="D45" s="7" t="s">
        <v>146</v>
      </c>
      <c r="E45" s="7">
        <v>1</v>
      </c>
      <c r="F45" s="8" t="s">
        <v>153</v>
      </c>
      <c r="G45" s="7">
        <v>50</v>
      </c>
      <c r="H45" s="7">
        <f t="shared" si="0"/>
        <v>25</v>
      </c>
      <c r="I45" s="7">
        <v>82.18</v>
      </c>
      <c r="J45" s="7">
        <f t="shared" si="1"/>
        <v>41.09</v>
      </c>
      <c r="K45" s="7">
        <f t="shared" si="2"/>
        <v>66.09</v>
      </c>
      <c r="L45" s="7">
        <v>3</v>
      </c>
      <c r="M45" s="6"/>
    </row>
    <row r="46" s="1" customFormat="1" ht="24.95" customHeight="1" spans="1:13">
      <c r="A46" s="6">
        <v>43</v>
      </c>
      <c r="B46" s="7" t="s">
        <v>154</v>
      </c>
      <c r="C46" s="7" t="s">
        <v>155</v>
      </c>
      <c r="D46" s="7" t="s">
        <v>146</v>
      </c>
      <c r="E46" s="7">
        <v>1</v>
      </c>
      <c r="F46" s="9" t="s">
        <v>38</v>
      </c>
      <c r="G46" s="7">
        <v>51</v>
      </c>
      <c r="H46" s="7">
        <f t="shared" si="0"/>
        <v>25.5</v>
      </c>
      <c r="I46" s="7">
        <v>0</v>
      </c>
      <c r="J46" s="7">
        <f t="shared" si="1"/>
        <v>0</v>
      </c>
      <c r="K46" s="7">
        <f t="shared" si="2"/>
        <v>25.5</v>
      </c>
      <c r="L46" s="7">
        <v>4</v>
      </c>
      <c r="M46" s="6"/>
    </row>
    <row r="47" s="1" customFormat="1" ht="24.95" customHeight="1" spans="1:13">
      <c r="A47" s="6">
        <v>44</v>
      </c>
      <c r="B47" s="10" t="s">
        <v>156</v>
      </c>
      <c r="C47" s="11" t="s">
        <v>157</v>
      </c>
      <c r="D47" s="7">
        <v>20012101</v>
      </c>
      <c r="E47" s="7">
        <v>1</v>
      </c>
      <c r="F47" s="8" t="s">
        <v>158</v>
      </c>
      <c r="G47" s="7">
        <v>62</v>
      </c>
      <c r="H47" s="7">
        <f t="shared" si="0"/>
        <v>31</v>
      </c>
      <c r="I47" s="7">
        <v>85.7</v>
      </c>
      <c r="J47" s="7">
        <f t="shared" si="1"/>
        <v>42.85</v>
      </c>
      <c r="K47" s="7">
        <f t="shared" si="2"/>
        <v>73.85</v>
      </c>
      <c r="L47" s="7">
        <v>1</v>
      </c>
      <c r="M47" s="6"/>
    </row>
    <row r="48" s="1" customFormat="1" ht="24.95" customHeight="1" spans="1:13">
      <c r="A48" s="6">
        <v>45</v>
      </c>
      <c r="B48" s="7" t="s">
        <v>159</v>
      </c>
      <c r="C48" s="7" t="s">
        <v>160</v>
      </c>
      <c r="D48" s="7" t="s">
        <v>161</v>
      </c>
      <c r="E48" s="7">
        <v>1</v>
      </c>
      <c r="F48" s="8" t="s">
        <v>162</v>
      </c>
      <c r="G48" s="7">
        <v>64</v>
      </c>
      <c r="H48" s="7">
        <f t="shared" si="0"/>
        <v>32</v>
      </c>
      <c r="I48" s="7">
        <v>83.7</v>
      </c>
      <c r="J48" s="7">
        <f t="shared" si="1"/>
        <v>41.85</v>
      </c>
      <c r="K48" s="7">
        <f t="shared" si="2"/>
        <v>73.85</v>
      </c>
      <c r="L48" s="7">
        <v>1</v>
      </c>
      <c r="M48" s="6"/>
    </row>
    <row r="49" s="1" customFormat="1" ht="24.95" customHeight="1" spans="1:13">
      <c r="A49" s="6">
        <v>46</v>
      </c>
      <c r="B49" s="7" t="s">
        <v>163</v>
      </c>
      <c r="C49" s="7" t="s">
        <v>164</v>
      </c>
      <c r="D49" s="7" t="s">
        <v>161</v>
      </c>
      <c r="E49" s="7">
        <v>1</v>
      </c>
      <c r="F49" s="8" t="s">
        <v>165</v>
      </c>
      <c r="G49" s="7">
        <v>63</v>
      </c>
      <c r="H49" s="7">
        <f t="shared" si="0"/>
        <v>31.5</v>
      </c>
      <c r="I49" s="7">
        <v>84.12</v>
      </c>
      <c r="J49" s="7">
        <f t="shared" si="1"/>
        <v>42.06</v>
      </c>
      <c r="K49" s="7">
        <f t="shared" si="2"/>
        <v>73.56</v>
      </c>
      <c r="L49" s="7">
        <v>3</v>
      </c>
      <c r="M49" s="6"/>
    </row>
    <row r="50" s="1" customFormat="1" ht="24.95" customHeight="1" spans="1:13">
      <c r="A50" s="6">
        <v>47</v>
      </c>
      <c r="B50" s="10" t="s">
        <v>166</v>
      </c>
      <c r="C50" s="11" t="s">
        <v>167</v>
      </c>
      <c r="D50" s="7">
        <v>20012101</v>
      </c>
      <c r="E50" s="7">
        <v>1</v>
      </c>
      <c r="F50" s="8" t="s">
        <v>168</v>
      </c>
      <c r="G50" s="7">
        <v>62</v>
      </c>
      <c r="H50" s="7">
        <f t="shared" si="0"/>
        <v>31</v>
      </c>
      <c r="I50" s="7">
        <v>82.28</v>
      </c>
      <c r="J50" s="7">
        <f t="shared" si="1"/>
        <v>41.14</v>
      </c>
      <c r="K50" s="7">
        <f t="shared" si="2"/>
        <v>72.14</v>
      </c>
      <c r="L50" s="7">
        <v>4</v>
      </c>
      <c r="M50" s="6"/>
    </row>
    <row r="51" s="1" customFormat="1" ht="24.95" customHeight="1" spans="1:13">
      <c r="A51" s="6">
        <v>48</v>
      </c>
      <c r="B51" s="7" t="s">
        <v>169</v>
      </c>
      <c r="C51" s="7" t="s">
        <v>170</v>
      </c>
      <c r="D51" s="7" t="s">
        <v>171</v>
      </c>
      <c r="E51" s="7">
        <v>1</v>
      </c>
      <c r="F51" s="8" t="s">
        <v>172</v>
      </c>
      <c r="G51" s="7">
        <v>42</v>
      </c>
      <c r="H51" s="7">
        <f t="shared" si="0"/>
        <v>21</v>
      </c>
      <c r="I51" s="7">
        <v>83.36</v>
      </c>
      <c r="J51" s="7">
        <f t="shared" si="1"/>
        <v>41.68</v>
      </c>
      <c r="K51" s="7">
        <f t="shared" si="2"/>
        <v>62.68</v>
      </c>
      <c r="L51" s="7">
        <v>1</v>
      </c>
      <c r="M51" s="6"/>
    </row>
    <row r="52" s="1" customFormat="1" ht="24.95" customHeight="1" spans="1:13">
      <c r="A52" s="6">
        <v>49</v>
      </c>
      <c r="B52" s="7" t="s">
        <v>173</v>
      </c>
      <c r="C52" s="7" t="s">
        <v>174</v>
      </c>
      <c r="D52" s="7" t="s">
        <v>175</v>
      </c>
      <c r="E52" s="7">
        <v>1</v>
      </c>
      <c r="F52" s="8" t="s">
        <v>176</v>
      </c>
      <c r="G52" s="7">
        <v>51</v>
      </c>
      <c r="H52" s="7">
        <f t="shared" si="0"/>
        <v>25.5</v>
      </c>
      <c r="I52" s="7">
        <v>88.74</v>
      </c>
      <c r="J52" s="7">
        <f t="shared" si="1"/>
        <v>44.37</v>
      </c>
      <c r="K52" s="7">
        <f t="shared" si="2"/>
        <v>69.87</v>
      </c>
      <c r="L52" s="7">
        <v>1</v>
      </c>
      <c r="M52" s="6"/>
    </row>
    <row r="53" s="1" customFormat="1" ht="24.95" customHeight="1" spans="1:13">
      <c r="A53" s="6">
        <v>50</v>
      </c>
      <c r="B53" s="7" t="s">
        <v>177</v>
      </c>
      <c r="C53" s="7" t="s">
        <v>178</v>
      </c>
      <c r="D53" s="7" t="s">
        <v>175</v>
      </c>
      <c r="E53" s="7">
        <v>1</v>
      </c>
      <c r="F53" s="8" t="s">
        <v>179</v>
      </c>
      <c r="G53" s="7">
        <v>54</v>
      </c>
      <c r="H53" s="7">
        <f t="shared" si="0"/>
        <v>27</v>
      </c>
      <c r="I53" s="7">
        <v>85.08</v>
      </c>
      <c r="J53" s="7">
        <f t="shared" si="1"/>
        <v>42.54</v>
      </c>
      <c r="K53" s="7">
        <f t="shared" si="2"/>
        <v>69.54</v>
      </c>
      <c r="L53" s="7">
        <v>2</v>
      </c>
      <c r="M53" s="6"/>
    </row>
    <row r="54" s="1" customFormat="1" ht="24.95" customHeight="1" spans="1:13">
      <c r="A54" s="6">
        <v>51</v>
      </c>
      <c r="B54" s="10" t="s">
        <v>180</v>
      </c>
      <c r="C54" s="11" t="s">
        <v>181</v>
      </c>
      <c r="D54" s="7">
        <v>20012302</v>
      </c>
      <c r="E54" s="7">
        <v>1</v>
      </c>
      <c r="F54" s="8" t="s">
        <v>182</v>
      </c>
      <c r="G54" s="7">
        <v>45</v>
      </c>
      <c r="H54" s="7">
        <f t="shared" si="0"/>
        <v>22.5</v>
      </c>
      <c r="I54" s="7">
        <v>79.86</v>
      </c>
      <c r="J54" s="7">
        <f t="shared" si="1"/>
        <v>39.93</v>
      </c>
      <c r="K54" s="7">
        <f t="shared" si="2"/>
        <v>62.43</v>
      </c>
      <c r="L54" s="7">
        <v>3</v>
      </c>
      <c r="M54" s="6"/>
    </row>
  </sheetData>
  <mergeCells count="2">
    <mergeCell ref="A1:B1"/>
    <mergeCell ref="A2:M2"/>
  </mergeCells>
  <pageMargins left="1.18055555555556" right="0.314583333333333" top="0.747916666666667" bottom="0.747916666666667" header="0.314583333333333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不给你说牛仔</cp:lastModifiedBy>
  <dcterms:created xsi:type="dcterms:W3CDTF">2021-07-19T06:14:00Z</dcterms:created>
  <cp:lastPrinted>2021-07-19T09:02:00Z</cp:lastPrinted>
  <dcterms:modified xsi:type="dcterms:W3CDTF">2021-07-26T03:24:36Z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