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defaultThemeVersion="164011"/>
  <bookViews>
    <workbookView xWindow="0" yWindow="0" windowWidth="20490" windowHeight="7560" activeTab="0"/>
  </bookViews>
  <sheets>
    <sheet name="Sheet1 (2)" sheetId="1" r:id="rId1"/>
  </sheets>
  <definedNames>
    <definedName name="_xlnm.Print_Titles" localSheetId="0">'Sheet1 (2)'!$1:$2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<sst xmlns="http://schemas.openxmlformats.org/spreadsheetml/2006/main" uniqueCount="73" count="73">
  <si>
    <t>序号</t>
  </si>
  <si>
    <t>姓名</t>
  </si>
  <si>
    <t>面试通知书编号</t>
  </si>
  <si>
    <t>招聘单位</t>
  </si>
  <si>
    <t>职位名称</t>
  </si>
  <si>
    <t>职业能力倾向测验</t>
  </si>
  <si>
    <t>医学基础知识</t>
  </si>
  <si>
    <t>笔试总成绩</t>
  </si>
  <si>
    <t>笔试折合成绩</t>
  </si>
  <si>
    <t>政策性加分</t>
  </si>
  <si>
    <t>笔试成绩</t>
  </si>
  <si>
    <t>面试成绩</t>
  </si>
  <si>
    <t>总成绩</t>
  </si>
  <si>
    <t>排名</t>
  </si>
  <si>
    <t>是否进入体检</t>
  </si>
  <si>
    <t>余金素</t>
  </si>
  <si>
    <t>WS21001</t>
  </si>
  <si>
    <t>崇州市疾病预防控制中心</t>
  </si>
  <si>
    <t>03001疾病控制</t>
  </si>
  <si>
    <t>是</t>
  </si>
  <si>
    <t>赵小雨</t>
  </si>
  <si>
    <t>WS21002</t>
  </si>
  <si>
    <t>花茂琦</t>
  </si>
  <si>
    <t>WS21004</t>
  </si>
  <si>
    <t>王清艳</t>
  </si>
  <si>
    <t>WS21003</t>
  </si>
  <si>
    <t>黄元</t>
  </si>
  <si>
    <t>WS21005</t>
  </si>
  <si>
    <t>王彩艳</t>
  </si>
  <si>
    <t>WS21006</t>
  </si>
  <si>
    <t>王南鸥</t>
  </si>
  <si>
    <t>WS21007</t>
  </si>
  <si>
    <t>03002疾病控制（专项）</t>
  </si>
  <si>
    <t>是</t>
  </si>
  <si>
    <t>吴汶忆</t>
  </si>
  <si>
    <t>WS21008</t>
  </si>
  <si>
    <t>03002疾病控制（专项）</t>
  </si>
  <si>
    <t>赵越</t>
  </si>
  <si>
    <t>WS21009</t>
  </si>
  <si>
    <t>张奥祥</t>
  </si>
  <si>
    <t>WS21010</t>
  </si>
  <si>
    <t>李慧</t>
  </si>
  <si>
    <t>WS21012</t>
  </si>
  <si>
    <t>高明</t>
  </si>
  <si>
    <t>WS21028</t>
  </si>
  <si>
    <t>粟婷</t>
  </si>
  <si>
    <t>WS21014</t>
  </si>
  <si>
    <t>崇州市基层卫生院及社区卫生服务中心</t>
  </si>
  <si>
    <t>03003基层卫生专技人员</t>
  </si>
  <si>
    <t>谢岚</t>
  </si>
  <si>
    <t>WS21016</t>
  </si>
  <si>
    <t>胡杨</t>
  </si>
  <si>
    <t>WS21015</t>
  </si>
  <si>
    <t>沈文婷</t>
  </si>
  <si>
    <t>WS21024</t>
  </si>
  <si>
    <t>苏紫蓓</t>
  </si>
  <si>
    <t>WS21017</t>
  </si>
  <si>
    <t>是</t>
  </si>
  <si>
    <t>邓东</t>
  </si>
  <si>
    <t>WS21021</t>
  </si>
  <si>
    <t>何红云</t>
  </si>
  <si>
    <t>WS21018</t>
  </si>
  <si>
    <t>杨勤</t>
  </si>
  <si>
    <t>WS21019</t>
  </si>
  <si>
    <t>张杨</t>
  </si>
  <si>
    <t>WS21027</t>
  </si>
  <si>
    <t>秦鑫</t>
  </si>
  <si>
    <t>WS21026</t>
  </si>
  <si>
    <t>陈良坤</t>
  </si>
  <si>
    <t>WS21030</t>
  </si>
  <si>
    <t>祝梦瑶</t>
  </si>
  <si>
    <t>WS21034</t>
  </si>
  <si>
    <t>崇州市卫生健康局下属事业单位2021年度公开招聘卫生专业技术人员总成绩及进入体检人员名单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</si>
</sst>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name val="等线"/>
      <sz val="11"/>
    </font>
    <font>
      <name val="等线"/>
      <sz val="11"/>
      <color indexed="8"/>
    </font>
    <font>
      <name val="方正小标宋简体"/>
      <charset val="134"/>
      <sz val="16"/>
      <color indexed="8"/>
    </font>
    <font>
      <name val="等线"/>
      <charset val="134"/>
      <sz val="10"/>
      <color indexed="8"/>
    </font>
    <font>
      <name val="宋体"/>
      <charset val="134"/>
      <sz val="10"/>
    </font>
    <font>
      <name val="宋体"/>
      <charset val="134"/>
      <sz val="9"/>
    </font>
    <font>
      <name val="宋体"/>
      <charset val="134"/>
      <sz val="10"/>
      <color indexed="8"/>
    </font>
    <font>
      <name val="宋体"/>
      <charset val="134"/>
      <sz val="9"/>
      <color indexed="8"/>
    </font>
    <font>
      <name val="等线"/>
      <sz val="9"/>
      <color indexed="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ill="1">
      <alignment vertical="center"/>
    </xf>
    <xf numFmtId="0" fontId="1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33"/>
  <sheetViews>
    <sheetView tabSelected="1" workbookViewId="0">
      <pane ySplit="2" topLeftCell="A3" state="frozen" activePane="bottomLeft"/>
      <selection pane="bottomLeft" activeCell="D37" sqref="D37"/>
    </sheetView>
  </sheetViews>
  <sheetFormatPr defaultRowHeight="14.25" defaultColWidth="10"/>
  <cols>
    <col min="1" max="1" customWidth="1" width="3.375" style="0"/>
    <col min="2" max="2" customWidth="1" width="7.125" style="1"/>
    <col min="3" max="3" customWidth="1" width="8.0" style="0"/>
    <col min="4" max="4" customWidth="1" width="31.125" style="2"/>
    <col min="5" max="5" customWidth="1" width="22.625" style="2"/>
    <col min="6" max="7" customWidth="1" width="5.25" style="0"/>
    <col min="8" max="8" customWidth="1" width="5.625" style="0"/>
    <col min="9" max="9" customWidth="1" width="6.625" style="0"/>
    <col min="10" max="10" customWidth="1" width="4.375" style="0"/>
    <col min="11" max="11" customWidth="1" width="5.125" style="0"/>
    <col min="12" max="12" customWidth="1" width="5.0" style="0"/>
    <col min="13" max="13" customWidth="1" width="6.25" style="0"/>
    <col min="14" max="14" customWidth="1" width="3.25" style="0"/>
    <col min="15" max="15" customWidth="1" width="4.375" style="0"/>
  </cols>
  <sheetData>
    <row r="1" spans="8:8" ht="48.0" customHeight="1">
      <c r="A1" s="3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8:8" s="5" ht="54.75" customFormat="1" customHeight="1">
      <c r="A2" s="6" t="s">
        <v>0</v>
      </c>
      <c r="B2" s="7" t="s">
        <v>1</v>
      </c>
      <c r="C2" s="6" t="s">
        <v>2</v>
      </c>
      <c r="D2" s="8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9" t="s">
        <v>11</v>
      </c>
      <c r="M2" s="9" t="s">
        <v>12</v>
      </c>
      <c r="N2" s="9" t="s">
        <v>13</v>
      </c>
      <c r="O2" s="9" t="s">
        <v>14</v>
      </c>
    </row>
    <row r="3" spans="8:8">
      <c r="A3" s="10">
        <v>1.0</v>
      </c>
      <c r="B3" s="10" t="s">
        <v>15</v>
      </c>
      <c r="C3" s="10" t="s">
        <v>16</v>
      </c>
      <c r="D3" s="11" t="s">
        <v>17</v>
      </c>
      <c r="E3" s="12" t="s">
        <v>18</v>
      </c>
      <c r="F3" s="10">
        <v>70.8</v>
      </c>
      <c r="G3" s="10">
        <v>62.3</v>
      </c>
      <c r="H3" s="10">
        <v>133.1</v>
      </c>
      <c r="I3" s="10">
        <v>66.55</v>
      </c>
      <c r="J3" s="10"/>
      <c r="K3" s="10">
        <v>66.55</v>
      </c>
      <c r="L3" s="13">
        <v>81.67</v>
      </c>
      <c r="M3" s="14">
        <f>ROUND((K3*0.6+(L3*0.4)),2)</f>
        <v>72.6</v>
      </c>
      <c r="N3" s="13">
        <v>1.0</v>
      </c>
      <c r="O3" s="13" t="s">
        <v>19</v>
      </c>
    </row>
    <row r="4" spans="8:8">
      <c r="A4" s="10">
        <v>2.0</v>
      </c>
      <c r="B4" s="10" t="s">
        <v>20</v>
      </c>
      <c r="C4" s="10" t="s">
        <v>21</v>
      </c>
      <c r="D4" s="11" t="s">
        <v>17</v>
      </c>
      <c r="E4" s="12" t="s">
        <v>18</v>
      </c>
      <c r="F4" s="10">
        <v>68.4</v>
      </c>
      <c r="G4" s="10">
        <v>60.8</v>
      </c>
      <c r="H4" s="10">
        <v>129.2</v>
      </c>
      <c r="I4" s="10">
        <v>64.6</v>
      </c>
      <c r="J4" s="10"/>
      <c r="K4" s="10">
        <v>64.6</v>
      </c>
      <c r="L4" s="13">
        <v>82.0</v>
      </c>
      <c r="M4" s="14">
        <f>ROUND((K4*0.6+(L4*0.4)),2)</f>
        <v>71.56</v>
      </c>
      <c r="N4" s="13">
        <v>2.0</v>
      </c>
      <c r="O4" s="13" t="s">
        <v>19</v>
      </c>
    </row>
    <row r="5" spans="8:8">
      <c r="A5" s="10">
        <v>3.0</v>
      </c>
      <c r="B5" s="10" t="s">
        <v>22</v>
      </c>
      <c r="C5" s="10" t="s">
        <v>23</v>
      </c>
      <c r="D5" s="11" t="s">
        <v>17</v>
      </c>
      <c r="E5" s="12" t="s">
        <v>18</v>
      </c>
      <c r="F5" s="10">
        <v>68.6</v>
      </c>
      <c r="G5" s="10">
        <v>54.2</v>
      </c>
      <c r="H5" s="10">
        <v>122.8</v>
      </c>
      <c r="I5" s="10">
        <v>61.4</v>
      </c>
      <c r="J5" s="10"/>
      <c r="K5" s="10">
        <v>61.4</v>
      </c>
      <c r="L5" s="13">
        <v>81.67</v>
      </c>
      <c r="M5" s="14">
        <f>ROUND((K5*0.6+(L5*0.4)),2)</f>
        <v>69.51</v>
      </c>
      <c r="N5" s="13">
        <v>3.0</v>
      </c>
      <c r="O5" s="13"/>
    </row>
    <row r="6" spans="8:8">
      <c r="A6" s="10">
        <v>4.0</v>
      </c>
      <c r="B6" s="10" t="s">
        <v>24</v>
      </c>
      <c r="C6" s="10" t="s">
        <v>25</v>
      </c>
      <c r="D6" s="11" t="s">
        <v>17</v>
      </c>
      <c r="E6" s="12" t="s">
        <v>18</v>
      </c>
      <c r="F6" s="10">
        <v>57.6</v>
      </c>
      <c r="G6" s="10">
        <v>66.7</v>
      </c>
      <c r="H6" s="10">
        <v>124.3</v>
      </c>
      <c r="I6" s="10">
        <v>62.15</v>
      </c>
      <c r="J6" s="10"/>
      <c r="K6" s="10">
        <v>62.15</v>
      </c>
      <c r="L6" s="13">
        <v>79.5</v>
      </c>
      <c r="M6" s="14">
        <f>ROUND((K6*0.6+(L6*0.4)),2)</f>
        <v>69.09</v>
      </c>
      <c r="N6" s="13">
        <v>4.0</v>
      </c>
      <c r="O6" s="13"/>
    </row>
    <row r="7" spans="8:8">
      <c r="A7" s="10">
        <v>5.0</v>
      </c>
      <c r="B7" s="10" t="s">
        <v>26</v>
      </c>
      <c r="C7" s="10" t="s">
        <v>27</v>
      </c>
      <c r="D7" s="11" t="s">
        <v>17</v>
      </c>
      <c r="E7" s="12" t="s">
        <v>18</v>
      </c>
      <c r="F7" s="10">
        <v>48.6</v>
      </c>
      <c r="G7" s="10">
        <v>58.2</v>
      </c>
      <c r="H7" s="10">
        <v>106.8</v>
      </c>
      <c r="I7" s="10">
        <v>53.4</v>
      </c>
      <c r="J7" s="10"/>
      <c r="K7" s="10">
        <v>53.4</v>
      </c>
      <c r="L7" s="13">
        <v>82.0</v>
      </c>
      <c r="M7" s="14">
        <f>ROUND((K7*0.6+(L7*0.4)),2)</f>
        <v>64.84</v>
      </c>
      <c r="N7" s="13">
        <v>5.0</v>
      </c>
      <c r="O7" s="13"/>
    </row>
    <row r="8" spans="8:8">
      <c r="A8" s="10">
        <v>6.0</v>
      </c>
      <c r="B8" s="10" t="s">
        <v>28</v>
      </c>
      <c r="C8" s="10" t="s">
        <v>29</v>
      </c>
      <c r="D8" s="11" t="s">
        <v>17</v>
      </c>
      <c r="E8" s="12" t="s">
        <v>18</v>
      </c>
      <c r="F8" s="10">
        <v>52.4</v>
      </c>
      <c r="G8" s="10">
        <v>52.3</v>
      </c>
      <c r="H8" s="10">
        <v>104.7</v>
      </c>
      <c r="I8" s="10">
        <v>52.35</v>
      </c>
      <c r="J8" s="10"/>
      <c r="K8" s="10">
        <v>52.35</v>
      </c>
      <c r="L8" s="13">
        <v>81.33</v>
      </c>
      <c r="M8" s="14">
        <f>ROUND((K8*0.6+(L8*0.4)),2)</f>
        <v>63.94</v>
      </c>
      <c r="N8" s="13">
        <v>6.0</v>
      </c>
      <c r="O8" s="13"/>
    </row>
    <row r="9" spans="8:8">
      <c r="A9" s="10">
        <v>7.0</v>
      </c>
      <c r="B9" s="10" t="s">
        <v>30</v>
      </c>
      <c r="C9" s="10" t="s">
        <v>31</v>
      </c>
      <c r="D9" s="11" t="s">
        <v>17</v>
      </c>
      <c r="E9" s="12" t="s">
        <v>32</v>
      </c>
      <c r="F9" s="10">
        <v>64.8</v>
      </c>
      <c r="G9" s="10">
        <v>63.2</v>
      </c>
      <c r="H9" s="10">
        <v>128.0</v>
      </c>
      <c r="I9" s="10">
        <v>64.0</v>
      </c>
      <c r="J9" s="10"/>
      <c r="K9" s="10">
        <v>64.0</v>
      </c>
      <c r="L9" s="13">
        <v>84.67</v>
      </c>
      <c r="M9" s="14">
        <f>ROUND((K9*0.6+(L9*0.4)),2)</f>
        <v>72.27</v>
      </c>
      <c r="N9" s="13">
        <v>1.0</v>
      </c>
      <c r="O9" s="13" t="s">
        <v>33</v>
      </c>
    </row>
    <row r="10" spans="8:8">
      <c r="A10" s="10">
        <v>8.0</v>
      </c>
      <c r="B10" s="10" t="s">
        <v>34</v>
      </c>
      <c r="C10" s="10" t="s">
        <v>35</v>
      </c>
      <c r="D10" s="11" t="s">
        <v>17</v>
      </c>
      <c r="E10" s="12" t="s">
        <v>36</v>
      </c>
      <c r="F10" s="10">
        <v>52.2</v>
      </c>
      <c r="G10" s="10">
        <v>62.4</v>
      </c>
      <c r="H10" s="10">
        <v>114.6</v>
      </c>
      <c r="I10" s="10">
        <v>57.3</v>
      </c>
      <c r="J10" s="10"/>
      <c r="K10" s="10">
        <v>57.3</v>
      </c>
      <c r="L10" s="13">
        <v>84.17</v>
      </c>
      <c r="M10" s="14">
        <f>ROUND((K10*0.6+(L10*0.4)),2)</f>
        <v>68.05</v>
      </c>
      <c r="N10" s="13">
        <v>2.0</v>
      </c>
      <c r="O10" s="13" t="s">
        <v>19</v>
      </c>
    </row>
    <row r="11" spans="8:8">
      <c r="A11" s="10">
        <v>9.0</v>
      </c>
      <c r="B11" s="10" t="s">
        <v>37</v>
      </c>
      <c r="C11" s="10" t="s">
        <v>38</v>
      </c>
      <c r="D11" s="11" t="s">
        <v>17</v>
      </c>
      <c r="E11" s="12" t="s">
        <v>32</v>
      </c>
      <c r="F11" s="10">
        <v>60.6</v>
      </c>
      <c r="G11" s="10">
        <v>52.2</v>
      </c>
      <c r="H11" s="10">
        <v>112.8</v>
      </c>
      <c r="I11" s="10">
        <v>56.4</v>
      </c>
      <c r="J11" s="10"/>
      <c r="K11" s="10">
        <v>56.4</v>
      </c>
      <c r="L11" s="13">
        <v>82.0</v>
      </c>
      <c r="M11" s="14">
        <f>ROUND((K11*0.6+(L11*0.4)),2)</f>
        <v>66.64</v>
      </c>
      <c r="N11" s="13">
        <v>3.0</v>
      </c>
      <c r="O11" s="13"/>
    </row>
    <row r="12" spans="8:8">
      <c r="A12" s="10">
        <v>10.0</v>
      </c>
      <c r="B12" s="10" t="s">
        <v>39</v>
      </c>
      <c r="C12" s="10" t="s">
        <v>40</v>
      </c>
      <c r="D12" s="11" t="s">
        <v>17</v>
      </c>
      <c r="E12" s="12" t="s">
        <v>32</v>
      </c>
      <c r="F12" s="10">
        <v>58.1</v>
      </c>
      <c r="G12" s="10">
        <v>54.3</v>
      </c>
      <c r="H12" s="10">
        <v>112.4</v>
      </c>
      <c r="I12" s="10">
        <v>56.2</v>
      </c>
      <c r="J12" s="10"/>
      <c r="K12" s="10">
        <v>56.2</v>
      </c>
      <c r="L12" s="13">
        <v>82.17</v>
      </c>
      <c r="M12" s="14">
        <f>ROUND((K12*0.6+(L12*0.4)),2)</f>
        <v>66.59</v>
      </c>
      <c r="N12" s="13">
        <v>4.0</v>
      </c>
      <c r="O12" s="13"/>
    </row>
    <row r="13" spans="8:8">
      <c r="A13" s="10">
        <v>11.0</v>
      </c>
      <c r="B13" s="10" t="s">
        <v>41</v>
      </c>
      <c r="C13" s="10" t="s">
        <v>42</v>
      </c>
      <c r="D13" s="11" t="s">
        <v>17</v>
      </c>
      <c r="E13" s="12" t="s">
        <v>32</v>
      </c>
      <c r="F13" s="10">
        <v>51.0</v>
      </c>
      <c r="G13" s="10">
        <v>57.2</v>
      </c>
      <c r="H13" s="10">
        <v>108.2</v>
      </c>
      <c r="I13" s="10">
        <v>54.1</v>
      </c>
      <c r="J13" s="10"/>
      <c r="K13" s="10">
        <v>54.1</v>
      </c>
      <c r="L13" s="13">
        <v>79.0</v>
      </c>
      <c r="M13" s="14">
        <f>ROUND((K13*0.6+(L13*0.4)),2)</f>
        <v>64.06</v>
      </c>
      <c r="N13" s="13">
        <v>5.0</v>
      </c>
      <c r="O13" s="13"/>
    </row>
    <row r="14" spans="8:8">
      <c r="A14" s="10">
        <v>12.0</v>
      </c>
      <c r="B14" s="10" t="s">
        <v>43</v>
      </c>
      <c r="C14" s="10" t="s">
        <v>44</v>
      </c>
      <c r="D14" s="15" t="s">
        <v>17</v>
      </c>
      <c r="E14" s="9" t="s">
        <v>32</v>
      </c>
      <c r="F14" s="13">
        <v>55.9</v>
      </c>
      <c r="G14" s="13">
        <v>46.9</v>
      </c>
      <c r="H14" s="13">
        <v>102.8</v>
      </c>
      <c r="I14" s="13">
        <v>51.4</v>
      </c>
      <c r="J14" s="13"/>
      <c r="K14" s="13">
        <v>51.4</v>
      </c>
      <c r="L14" s="13">
        <v>81.67</v>
      </c>
      <c r="M14" s="14">
        <f>ROUND((K14*0.6+(L14*0.4)),2)</f>
        <v>63.51</v>
      </c>
      <c r="N14" s="13">
        <v>6.0</v>
      </c>
      <c r="O14" s="13"/>
    </row>
    <row r="15" spans="8:8">
      <c r="A15" s="10">
        <v>13.0</v>
      </c>
      <c r="B15" s="10" t="s">
        <v>45</v>
      </c>
      <c r="C15" s="10" t="s">
        <v>46</v>
      </c>
      <c r="D15" s="11" t="s">
        <v>47</v>
      </c>
      <c r="E15" s="12" t="s">
        <v>48</v>
      </c>
      <c r="F15" s="10">
        <v>51.5</v>
      </c>
      <c r="G15" s="10">
        <v>53.1</v>
      </c>
      <c r="H15" s="10">
        <v>104.6</v>
      </c>
      <c r="I15" s="10">
        <v>52.3</v>
      </c>
      <c r="J15" s="10"/>
      <c r="K15" s="10">
        <v>52.3</v>
      </c>
      <c r="L15" s="13">
        <v>85.0</v>
      </c>
      <c r="M15" s="14">
        <f>ROUND((K15*0.6+(L15*0.4)),2)</f>
        <v>65.38</v>
      </c>
      <c r="N15" s="13">
        <v>1.0</v>
      </c>
      <c r="O15" s="13" t="s">
        <v>19</v>
      </c>
    </row>
    <row r="16" spans="8:8">
      <c r="A16" s="10">
        <v>14.0</v>
      </c>
      <c r="B16" s="10" t="s">
        <v>49</v>
      </c>
      <c r="C16" s="10" t="s">
        <v>50</v>
      </c>
      <c r="D16" s="11" t="s">
        <v>47</v>
      </c>
      <c r="E16" s="12" t="s">
        <v>48</v>
      </c>
      <c r="F16" s="10">
        <v>53.4</v>
      </c>
      <c r="G16" s="10">
        <v>48.5</v>
      </c>
      <c r="H16" s="10">
        <v>101.9</v>
      </c>
      <c r="I16" s="10">
        <v>50.95</v>
      </c>
      <c r="J16" s="10"/>
      <c r="K16" s="10">
        <v>50.95</v>
      </c>
      <c r="L16" s="13">
        <v>80.33</v>
      </c>
      <c r="M16" s="14">
        <f>ROUND((K16*0.6+(L16*0.4)),2)</f>
        <v>62.7</v>
      </c>
      <c r="N16" s="13">
        <v>2.0</v>
      </c>
      <c r="O16" s="13" t="s">
        <v>19</v>
      </c>
    </row>
    <row r="17" spans="8:8">
      <c r="A17" s="10">
        <v>15.0</v>
      </c>
      <c r="B17" s="10" t="s">
        <v>51</v>
      </c>
      <c r="C17" s="10" t="s">
        <v>52</v>
      </c>
      <c r="D17" s="11" t="s">
        <v>47</v>
      </c>
      <c r="E17" s="12" t="s">
        <v>48</v>
      </c>
      <c r="F17" s="10">
        <v>52.7</v>
      </c>
      <c r="G17" s="10">
        <v>50.3</v>
      </c>
      <c r="H17" s="10">
        <v>103.0</v>
      </c>
      <c r="I17" s="10">
        <v>51.5</v>
      </c>
      <c r="J17" s="10"/>
      <c r="K17" s="10">
        <v>51.5</v>
      </c>
      <c r="L17" s="13">
        <v>79.17</v>
      </c>
      <c r="M17" s="14">
        <f>ROUND((K17*0.6+(L17*0.4)),2)</f>
        <v>62.57</v>
      </c>
      <c r="N17" s="13">
        <v>3.0</v>
      </c>
      <c r="O17" s="13" t="s">
        <v>33</v>
      </c>
    </row>
    <row r="18" spans="8:8">
      <c r="A18" s="10">
        <v>16.0</v>
      </c>
      <c r="B18" s="10" t="s">
        <v>53</v>
      </c>
      <c r="C18" s="10" t="s">
        <v>54</v>
      </c>
      <c r="D18" s="11" t="s">
        <v>47</v>
      </c>
      <c r="E18" s="12" t="s">
        <v>48</v>
      </c>
      <c r="F18" s="10">
        <v>47.7</v>
      </c>
      <c r="G18" s="10">
        <v>42.8</v>
      </c>
      <c r="H18" s="10">
        <v>90.5</v>
      </c>
      <c r="I18" s="10">
        <v>45.25</v>
      </c>
      <c r="J18" s="10"/>
      <c r="K18" s="10">
        <v>45.25</v>
      </c>
      <c r="L18" s="13">
        <v>88.33</v>
      </c>
      <c r="M18" s="14">
        <f>ROUND((K18*0.6+(L18*0.4)),2)</f>
        <v>62.48</v>
      </c>
      <c r="N18" s="13">
        <v>4.0</v>
      </c>
      <c r="O18" s="13" t="s">
        <v>19</v>
      </c>
    </row>
    <row r="19" spans="8:8">
      <c r="A19" s="10">
        <v>17.0</v>
      </c>
      <c r="B19" s="10" t="s">
        <v>55</v>
      </c>
      <c r="C19" s="10" t="s">
        <v>56</v>
      </c>
      <c r="D19" s="11" t="s">
        <v>47</v>
      </c>
      <c r="E19" s="12" t="s">
        <v>48</v>
      </c>
      <c r="F19" s="10">
        <v>49.8</v>
      </c>
      <c r="G19" s="10">
        <v>49.5</v>
      </c>
      <c r="H19" s="10">
        <v>99.3</v>
      </c>
      <c r="I19" s="10">
        <v>49.65</v>
      </c>
      <c r="J19" s="10"/>
      <c r="K19" s="10">
        <v>49.65</v>
      </c>
      <c r="L19" s="13">
        <v>79.83</v>
      </c>
      <c r="M19" s="14">
        <f>ROUND((K19*0.6+(L19*0.4)),2)</f>
        <v>61.72</v>
      </c>
      <c r="N19" s="13">
        <v>5.0</v>
      </c>
      <c r="O19" s="13" t="s">
        <v>57</v>
      </c>
    </row>
    <row r="20" spans="8:8">
      <c r="A20" s="10">
        <v>18.0</v>
      </c>
      <c r="B20" s="10" t="s">
        <v>58</v>
      </c>
      <c r="C20" s="10" t="s">
        <v>59</v>
      </c>
      <c r="D20" s="11" t="s">
        <v>47</v>
      </c>
      <c r="E20" s="12" t="s">
        <v>48</v>
      </c>
      <c r="F20" s="10">
        <v>51.6</v>
      </c>
      <c r="G20" s="10">
        <v>44.6</v>
      </c>
      <c r="H20" s="10">
        <v>96.2</v>
      </c>
      <c r="I20" s="10">
        <v>48.1</v>
      </c>
      <c r="J20" s="10"/>
      <c r="K20" s="10">
        <v>48.1</v>
      </c>
      <c r="L20" s="13">
        <v>78.17</v>
      </c>
      <c r="M20" s="14">
        <f>ROUND((K20*0.6+(L20*0.4)),2)</f>
        <v>60.13</v>
      </c>
      <c r="N20" s="13">
        <v>6.0</v>
      </c>
      <c r="O20" s="13"/>
    </row>
    <row r="21" spans="8:8">
      <c r="A21" s="10">
        <v>19.0</v>
      </c>
      <c r="B21" s="10" t="s">
        <v>60</v>
      </c>
      <c r="C21" s="10" t="s">
        <v>61</v>
      </c>
      <c r="D21" s="11" t="s">
        <v>47</v>
      </c>
      <c r="E21" s="12" t="s">
        <v>48</v>
      </c>
      <c r="F21" s="10">
        <v>43.7</v>
      </c>
      <c r="G21" s="10">
        <v>54.8</v>
      </c>
      <c r="H21" s="10">
        <v>98.5</v>
      </c>
      <c r="I21" s="10">
        <v>49.25</v>
      </c>
      <c r="J21" s="10"/>
      <c r="K21" s="10">
        <v>49.25</v>
      </c>
      <c r="L21" s="13">
        <v>75.67</v>
      </c>
      <c r="M21" s="14">
        <f>ROUND((K21*0.6+(L21*0.4)),2)</f>
        <v>59.82</v>
      </c>
      <c r="N21" s="13">
        <v>7.0</v>
      </c>
      <c r="O21" s="13"/>
    </row>
    <row r="22" spans="8:8">
      <c r="A22" s="10">
        <v>20.0</v>
      </c>
      <c r="B22" s="10" t="s">
        <v>62</v>
      </c>
      <c r="C22" s="10" t="s">
        <v>63</v>
      </c>
      <c r="D22" s="11" t="s">
        <v>47</v>
      </c>
      <c r="E22" s="12" t="s">
        <v>48</v>
      </c>
      <c r="F22" s="10">
        <v>46.6</v>
      </c>
      <c r="G22" s="10">
        <v>51.7</v>
      </c>
      <c r="H22" s="10">
        <v>98.3</v>
      </c>
      <c r="I22" s="10">
        <v>49.15</v>
      </c>
      <c r="J22" s="10"/>
      <c r="K22" s="10">
        <v>49.15</v>
      </c>
      <c r="L22" s="13">
        <v>75.67</v>
      </c>
      <c r="M22" s="14">
        <f>ROUND((K22*0.6+(L22*0.4)),2)</f>
        <v>59.76</v>
      </c>
      <c r="N22" s="13">
        <v>8.0</v>
      </c>
      <c r="O22" s="13"/>
    </row>
    <row r="23" spans="8:8">
      <c r="A23" s="10">
        <v>21.0</v>
      </c>
      <c r="B23" s="10" t="s">
        <v>64</v>
      </c>
      <c r="C23" s="10" t="s">
        <v>65</v>
      </c>
      <c r="D23" s="11" t="s">
        <v>47</v>
      </c>
      <c r="E23" s="12" t="s">
        <v>48</v>
      </c>
      <c r="F23" s="10">
        <v>45.5</v>
      </c>
      <c r="G23" s="10">
        <v>40.5</v>
      </c>
      <c r="H23" s="10">
        <v>86.0</v>
      </c>
      <c r="I23" s="10">
        <v>43.0</v>
      </c>
      <c r="J23" s="10"/>
      <c r="K23" s="10">
        <v>43.0</v>
      </c>
      <c r="L23" s="13">
        <v>78.67</v>
      </c>
      <c r="M23" s="14">
        <f>ROUND((K23*0.6+(L23*0.4)),2)</f>
        <v>57.27</v>
      </c>
      <c r="N23" s="13">
        <v>9.0</v>
      </c>
      <c r="O23" s="13"/>
    </row>
    <row r="24" spans="8:8">
      <c r="A24" s="10">
        <v>22.0</v>
      </c>
      <c r="B24" s="10" t="s">
        <v>66</v>
      </c>
      <c r="C24" s="10" t="s">
        <v>67</v>
      </c>
      <c r="D24" s="11" t="s">
        <v>47</v>
      </c>
      <c r="E24" s="12" t="s">
        <v>48</v>
      </c>
      <c r="F24" s="10">
        <v>49.2</v>
      </c>
      <c r="G24" s="10">
        <v>37.6</v>
      </c>
      <c r="H24" s="10">
        <v>86.8</v>
      </c>
      <c r="I24" s="10">
        <v>43.4</v>
      </c>
      <c r="J24" s="10"/>
      <c r="K24" s="10">
        <v>43.4</v>
      </c>
      <c r="L24" s="13">
        <v>78.0</v>
      </c>
      <c r="M24" s="14">
        <f>ROUND((K24*0.6+(L24*0.4)),2)</f>
        <v>57.24</v>
      </c>
      <c r="N24" s="13">
        <v>10.0</v>
      </c>
      <c r="O24" s="13"/>
    </row>
    <row r="25" spans="8:8">
      <c r="A25" s="10">
        <v>23.0</v>
      </c>
      <c r="B25" s="10" t="s">
        <v>68</v>
      </c>
      <c r="C25" s="10" t="s">
        <v>69</v>
      </c>
      <c r="D25" s="15" t="s">
        <v>47</v>
      </c>
      <c r="E25" s="9" t="s">
        <v>48</v>
      </c>
      <c r="F25" s="13">
        <v>50.5</v>
      </c>
      <c r="G25" s="13">
        <v>32.6</v>
      </c>
      <c r="H25" s="13">
        <v>83.1</v>
      </c>
      <c r="I25" s="13">
        <v>41.55</v>
      </c>
      <c r="J25" s="13"/>
      <c r="K25" s="13">
        <v>41.55</v>
      </c>
      <c r="L25" s="13">
        <v>77.0</v>
      </c>
      <c r="M25" s="14">
        <f>ROUND((K25*0.6+(L25*0.4)),2)</f>
        <v>55.73</v>
      </c>
      <c r="N25" s="13">
        <v>11.0</v>
      </c>
      <c r="O25" s="13"/>
    </row>
    <row r="26" spans="8:8">
      <c r="A26" s="10">
        <v>24.0</v>
      </c>
      <c r="B26" s="10" t="s">
        <v>70</v>
      </c>
      <c r="C26" s="10" t="s">
        <v>71</v>
      </c>
      <c r="D26" s="15" t="s">
        <v>47</v>
      </c>
      <c r="E26" s="9" t="s">
        <v>48</v>
      </c>
      <c r="F26" s="13">
        <v>39.7</v>
      </c>
      <c r="G26" s="13">
        <v>36.5</v>
      </c>
      <c r="H26" s="13">
        <v>76.2</v>
      </c>
      <c r="I26" s="13">
        <v>38.1</v>
      </c>
      <c r="J26" s="13"/>
      <c r="K26" s="13">
        <v>38.1</v>
      </c>
      <c r="L26" s="13">
        <v>77.0</v>
      </c>
      <c r="M26" s="14">
        <f>ROUND((K26*0.6+(L26*0.4)),2)</f>
        <v>53.66</v>
      </c>
      <c r="N26" s="13">
        <v>12.0</v>
      </c>
      <c r="O26" s="13"/>
    </row>
    <row r="27" spans="8:8">
      <c r="D27" s="16"/>
    </row>
    <row r="28" spans="8:8">
      <c r="D28" s="16"/>
    </row>
    <row r="29" spans="8:8">
      <c r="D29" s="16"/>
    </row>
    <row r="30" spans="8:8">
      <c r="D30" s="16"/>
    </row>
    <row r="31" spans="8:8">
      <c r="D31" s="16"/>
    </row>
    <row r="32" spans="8:8">
      <c r="D32" s="16"/>
    </row>
    <row r="33" spans="8:8">
      <c r="D33" s="16"/>
    </row>
  </sheetData>
  <mergeCells count="1">
    <mergeCell ref="A1:O1"/>
  </mergeCells>
  <printOptions horizontalCentered="1"/>
  <pageMargins left="0.31496062992125984" right="0.31496062992125984" top="0.5905511811023623" bottom="0.3937007874015748" header="0.31496062992125984" footer="0.1968503937007874"/>
  <pageSetup paperSize="9" fitToWidth="0" fitToHeight="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HP Inc.</Company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HP Inc.</dc:creator>
  <cp:lastModifiedBy>HP Inc.</cp:lastModifiedBy>
  <dcterms:created xsi:type="dcterms:W3CDTF">2021-07-24T19:38:41Z</dcterms:created>
  <dcterms:modified xsi:type="dcterms:W3CDTF">2021-07-25T04:59:01Z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dba63ea79472460398c1dec0a1d53474</vt:lpwstr>
  </property>
</Properties>
</file>