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公共类" sheetId="2" r:id="rId1"/>
  </sheets>
  <definedNames>
    <definedName name="_xlnm._FilterDatabase" localSheetId="0" hidden="1">公共类!$B$4:$T$254</definedName>
    <definedName name="_xlnm.Print_Titles" localSheetId="0">公共类!$4:$4</definedName>
  </definedNames>
  <calcPr calcId="124519"/>
</workbook>
</file>

<file path=xl/calcChain.xml><?xml version="1.0" encoding="utf-8"?>
<calcChain xmlns="http://schemas.openxmlformats.org/spreadsheetml/2006/main">
  <c r="O236" i="2"/>
  <c r="M236"/>
  <c r="O244"/>
  <c r="M244"/>
  <c r="O231"/>
  <c r="M231"/>
  <c r="O253"/>
  <c r="M253"/>
  <c r="O252"/>
  <c r="M252"/>
  <c r="O254"/>
  <c r="M254"/>
  <c r="O230"/>
  <c r="M230"/>
  <c r="O251"/>
  <c r="M251"/>
  <c r="O237"/>
  <c r="M237"/>
  <c r="O250"/>
  <c r="M250"/>
  <c r="O226"/>
  <c r="M226"/>
  <c r="O238"/>
  <c r="M238"/>
  <c r="O232"/>
  <c r="M232"/>
  <c r="O248"/>
  <c r="M248"/>
  <c r="O235"/>
  <c r="M235"/>
  <c r="O239"/>
  <c r="M239"/>
  <c r="O243"/>
  <c r="M243"/>
  <c r="O247"/>
  <c r="M247"/>
  <c r="O217"/>
  <c r="M217"/>
  <c r="O233"/>
  <c r="M233"/>
  <c r="O219"/>
  <c r="M219"/>
  <c r="O220"/>
  <c r="M220"/>
  <c r="O246"/>
  <c r="M246"/>
  <c r="O240"/>
  <c r="M240"/>
  <c r="O229"/>
  <c r="M229"/>
  <c r="O216"/>
  <c r="M216"/>
  <c r="O234"/>
  <c r="M234"/>
  <c r="O210"/>
  <c r="M210"/>
  <c r="O249"/>
  <c r="M249"/>
  <c r="O242"/>
  <c r="M242"/>
  <c r="O209"/>
  <c r="M209"/>
  <c r="O224"/>
  <c r="M224"/>
  <c r="O227"/>
  <c r="M227"/>
  <c r="O241"/>
  <c r="M241"/>
  <c r="O208"/>
  <c r="M208"/>
  <c r="O212"/>
  <c r="M212"/>
  <c r="O218"/>
  <c r="M218"/>
  <c r="O201"/>
  <c r="M201"/>
  <c r="O207"/>
  <c r="M207"/>
  <c r="O223"/>
  <c r="M223"/>
  <c r="O205"/>
  <c r="M205"/>
  <c r="O222"/>
  <c r="M222"/>
  <c r="O228"/>
  <c r="M228"/>
  <c r="O203"/>
  <c r="M203"/>
  <c r="O202"/>
  <c r="M202"/>
  <c r="O245"/>
  <c r="M245"/>
  <c r="O206"/>
  <c r="M206"/>
  <c r="O225"/>
  <c r="M225"/>
  <c r="O221"/>
  <c r="M221"/>
  <c r="O213"/>
  <c r="M213"/>
  <c r="O211"/>
  <c r="M211"/>
  <c r="O204"/>
  <c r="M204"/>
  <c r="O200"/>
  <c r="M200"/>
  <c r="O199"/>
  <c r="M199"/>
  <c r="O198"/>
  <c r="M198"/>
  <c r="O215"/>
  <c r="M215"/>
  <c r="O214"/>
  <c r="M214"/>
  <c r="O196"/>
  <c r="M196"/>
  <c r="O197"/>
  <c r="M197"/>
  <c r="O195"/>
  <c r="M195"/>
  <c r="O194"/>
  <c r="M194"/>
  <c r="O193"/>
  <c r="M193"/>
  <c r="O192"/>
  <c r="M192"/>
  <c r="O191"/>
  <c r="M191"/>
  <c r="O190"/>
  <c r="M190"/>
  <c r="O188"/>
  <c r="M188"/>
  <c r="O185"/>
  <c r="M185"/>
  <c r="O187"/>
  <c r="M187"/>
  <c r="O179"/>
  <c r="M179"/>
  <c r="O181"/>
  <c r="M181"/>
  <c r="O165"/>
  <c r="M165"/>
  <c r="O177"/>
  <c r="M177"/>
  <c r="O172"/>
  <c r="M172"/>
  <c r="O156"/>
  <c r="M156"/>
  <c r="O186"/>
  <c r="M186"/>
  <c r="O180"/>
  <c r="M180"/>
  <c r="O183"/>
  <c r="M183"/>
  <c r="O171"/>
  <c r="M171"/>
  <c r="O169"/>
  <c r="M169"/>
  <c r="O175"/>
  <c r="M175"/>
  <c r="O170"/>
  <c r="M170"/>
  <c r="O168"/>
  <c r="M168"/>
  <c r="O167"/>
  <c r="M167"/>
  <c r="O184"/>
  <c r="M184"/>
  <c r="O161"/>
  <c r="M161"/>
  <c r="O157"/>
  <c r="M157"/>
  <c r="O166"/>
  <c r="M166"/>
  <c r="O155"/>
  <c r="M155"/>
  <c r="O173"/>
  <c r="M173"/>
  <c r="O148"/>
  <c r="M148"/>
  <c r="O149"/>
  <c r="M149"/>
  <c r="O140"/>
  <c r="M140"/>
  <c r="O152"/>
  <c r="M152"/>
  <c r="O182"/>
  <c r="M182"/>
  <c r="O142"/>
  <c r="M142"/>
  <c r="O141"/>
  <c r="M141"/>
  <c r="O174"/>
  <c r="M174"/>
  <c r="O159"/>
  <c r="M159"/>
  <c r="O153"/>
  <c r="M153"/>
  <c r="O178"/>
  <c r="M178"/>
  <c r="O145"/>
  <c r="M145"/>
  <c r="O146"/>
  <c r="M146"/>
  <c r="O163"/>
  <c r="M163"/>
  <c r="O150"/>
  <c r="M150"/>
  <c r="O176"/>
  <c r="M176"/>
  <c r="O147"/>
  <c r="M147"/>
  <c r="O136"/>
  <c r="M136"/>
  <c r="O137"/>
  <c r="M137"/>
  <c r="O151"/>
  <c r="M151"/>
  <c r="O144"/>
  <c r="M144"/>
  <c r="O162"/>
  <c r="M162"/>
  <c r="O154"/>
  <c r="M154"/>
  <c r="O158"/>
  <c r="M158"/>
  <c r="O164"/>
  <c r="M164"/>
  <c r="O160"/>
  <c r="M160"/>
  <c r="O143"/>
  <c r="M143"/>
  <c r="O135"/>
  <c r="M135"/>
  <c r="O134"/>
  <c r="M134"/>
  <c r="O138"/>
  <c r="M138"/>
  <c r="O139"/>
  <c r="M139"/>
  <c r="O131"/>
  <c r="M131"/>
  <c r="O133"/>
  <c r="M133"/>
  <c r="O132"/>
  <c r="M132"/>
  <c r="O128"/>
  <c r="M128"/>
  <c r="O126"/>
  <c r="M126"/>
  <c r="O127"/>
  <c r="M127"/>
  <c r="O125"/>
  <c r="M125"/>
  <c r="O124"/>
  <c r="M124"/>
  <c r="O129"/>
  <c r="M129"/>
  <c r="O123"/>
  <c r="M123"/>
  <c r="O121"/>
  <c r="M121"/>
  <c r="O120"/>
  <c r="M120"/>
  <c r="O113"/>
  <c r="M113"/>
  <c r="O114"/>
  <c r="M114"/>
  <c r="O122"/>
  <c r="M122"/>
  <c r="O119"/>
  <c r="M119"/>
  <c r="O116"/>
  <c r="M116"/>
  <c r="O112"/>
  <c r="M112"/>
  <c r="O115"/>
  <c r="M115"/>
  <c r="O111"/>
  <c r="M111"/>
  <c r="O117"/>
  <c r="M117"/>
  <c r="O118"/>
  <c r="M118"/>
  <c r="O106"/>
  <c r="M106"/>
  <c r="O110"/>
  <c r="M110"/>
  <c r="O104"/>
  <c r="M104"/>
  <c r="O103"/>
  <c r="M103"/>
  <c r="O107"/>
  <c r="M107"/>
  <c r="O105"/>
  <c r="M105"/>
  <c r="O94"/>
  <c r="M94"/>
  <c r="O95"/>
  <c r="M95"/>
  <c r="O99"/>
  <c r="M99"/>
  <c r="O92"/>
  <c r="M92"/>
  <c r="O100"/>
  <c r="M100"/>
  <c r="O102"/>
  <c r="M102"/>
  <c r="O97"/>
  <c r="M97"/>
  <c r="O109"/>
  <c r="M109"/>
  <c r="O98"/>
  <c r="M98"/>
  <c r="O101"/>
  <c r="M101"/>
  <c r="O89"/>
  <c r="M89"/>
  <c r="O108"/>
  <c r="M108"/>
  <c r="O91"/>
  <c r="M91"/>
  <c r="O90"/>
  <c r="M90"/>
  <c r="O93"/>
  <c r="M93"/>
  <c r="O80"/>
  <c r="M80"/>
  <c r="O88"/>
  <c r="M88"/>
  <c r="O81"/>
  <c r="M81"/>
  <c r="O76"/>
  <c r="M76"/>
  <c r="O77"/>
  <c r="M77"/>
  <c r="O84"/>
  <c r="M84"/>
  <c r="O75"/>
  <c r="M75"/>
  <c r="O87"/>
  <c r="M87"/>
  <c r="O83"/>
  <c r="M83"/>
  <c r="O86"/>
  <c r="M86"/>
  <c r="O82"/>
  <c r="M82"/>
  <c r="O96"/>
  <c r="M96"/>
  <c r="O85"/>
  <c r="M85"/>
  <c r="O79"/>
  <c r="M79"/>
  <c r="O73"/>
  <c r="M73"/>
  <c r="O74"/>
  <c r="M74"/>
  <c r="O78"/>
  <c r="M78"/>
  <c r="O72"/>
  <c r="M72"/>
  <c r="O68"/>
  <c r="M68"/>
  <c r="O40"/>
  <c r="M40"/>
  <c r="O57"/>
  <c r="M57"/>
  <c r="O59"/>
  <c r="M59"/>
  <c r="O67"/>
  <c r="M67"/>
  <c r="O60"/>
  <c r="M60"/>
  <c r="O69"/>
  <c r="M69"/>
  <c r="O64"/>
  <c r="M64"/>
  <c r="O70"/>
  <c r="M70"/>
  <c r="O36"/>
  <c r="M36"/>
  <c r="O58"/>
  <c r="M58"/>
  <c r="O56"/>
  <c r="M56"/>
  <c r="O53"/>
  <c r="M53"/>
  <c r="O38"/>
  <c r="M38"/>
  <c r="O46"/>
  <c r="M46"/>
  <c r="O62"/>
  <c r="M62"/>
  <c r="O65"/>
  <c r="M65"/>
  <c r="O43"/>
  <c r="M43"/>
  <c r="O42"/>
  <c r="M42"/>
  <c r="O63"/>
  <c r="M63"/>
  <c r="O66"/>
  <c r="M66"/>
  <c r="O48"/>
  <c r="M48"/>
  <c r="O50"/>
  <c r="M50"/>
  <c r="O54"/>
  <c r="M54"/>
  <c r="O39"/>
  <c r="M39"/>
  <c r="O51"/>
  <c r="M51"/>
  <c r="O55"/>
  <c r="M55"/>
  <c r="O45"/>
  <c r="M45"/>
  <c r="O49"/>
  <c r="M49"/>
  <c r="O52"/>
  <c r="M52"/>
  <c r="O31"/>
  <c r="M31"/>
  <c r="O37"/>
  <c r="M37"/>
  <c r="O34"/>
  <c r="M34"/>
  <c r="O44"/>
  <c r="M44"/>
  <c r="O23"/>
  <c r="M23"/>
  <c r="O29"/>
  <c r="M29"/>
  <c r="O27"/>
  <c r="M27"/>
  <c r="O47"/>
  <c r="M47"/>
  <c r="O30"/>
  <c r="M30"/>
  <c r="O33"/>
  <c r="M33"/>
  <c r="O41"/>
  <c r="M41"/>
  <c r="O32"/>
  <c r="M32"/>
  <c r="O26"/>
  <c r="M26"/>
  <c r="O35"/>
  <c r="M35"/>
  <c r="O61"/>
  <c r="M61"/>
  <c r="O28"/>
  <c r="M28"/>
  <c r="O22"/>
  <c r="M22"/>
  <c r="O15"/>
  <c r="M15"/>
  <c r="O24"/>
  <c r="M24"/>
  <c r="O18"/>
  <c r="M18"/>
  <c r="O20"/>
  <c r="M20"/>
  <c r="O21"/>
  <c r="M21"/>
  <c r="O25"/>
  <c r="M25"/>
  <c r="O16"/>
  <c r="M16"/>
  <c r="O13"/>
  <c r="M13"/>
  <c r="O17"/>
  <c r="M17"/>
  <c r="O7"/>
  <c r="M7"/>
  <c r="O8"/>
  <c r="M8"/>
  <c r="O12"/>
  <c r="M12"/>
  <c r="O14"/>
  <c r="M14"/>
  <c r="O19"/>
  <c r="M19"/>
  <c r="O9"/>
  <c r="M9"/>
  <c r="O11"/>
  <c r="M11"/>
  <c r="O10"/>
  <c r="M10"/>
  <c r="O6"/>
  <c r="M6"/>
  <c r="O5"/>
  <c r="M5"/>
  <c r="P5" l="1"/>
  <c r="P6"/>
  <c r="Q54" s="1"/>
  <c r="P10"/>
  <c r="P11"/>
  <c r="P9"/>
  <c r="P19"/>
  <c r="P14"/>
  <c r="P12"/>
  <c r="P8"/>
  <c r="P7"/>
  <c r="P17"/>
  <c r="P13"/>
  <c r="Q13" s="1"/>
  <c r="P16"/>
  <c r="P25"/>
  <c r="P21"/>
  <c r="P20"/>
  <c r="Q20" s="1"/>
  <c r="P18"/>
  <c r="P24"/>
  <c r="P15"/>
  <c r="P22"/>
  <c r="Q22" s="1"/>
  <c r="P28"/>
  <c r="P61"/>
  <c r="Q61" s="1"/>
  <c r="P35"/>
  <c r="P26"/>
  <c r="P32"/>
  <c r="P41"/>
  <c r="P33"/>
  <c r="P30"/>
  <c r="P47"/>
  <c r="P27"/>
  <c r="P29"/>
  <c r="P23"/>
  <c r="P44"/>
  <c r="P34"/>
  <c r="P37"/>
  <c r="P31"/>
  <c r="P52"/>
  <c r="P49"/>
  <c r="P45"/>
  <c r="P55"/>
  <c r="Q55" s="1"/>
  <c r="P51"/>
  <c r="P39"/>
  <c r="P54"/>
  <c r="P50"/>
  <c r="P48"/>
  <c r="P66"/>
  <c r="P63"/>
  <c r="P42"/>
  <c r="P43"/>
  <c r="P65"/>
  <c r="P62"/>
  <c r="P46"/>
  <c r="P38"/>
  <c r="P53"/>
  <c r="P56"/>
  <c r="P58"/>
  <c r="Q58" s="1"/>
  <c r="P36"/>
  <c r="P70"/>
  <c r="P64"/>
  <c r="P69"/>
  <c r="P60"/>
  <c r="P67"/>
  <c r="Q67" s="1"/>
  <c r="P59"/>
  <c r="P57"/>
  <c r="P40"/>
  <c r="P68"/>
  <c r="P72"/>
  <c r="P78"/>
  <c r="P74"/>
  <c r="P73"/>
  <c r="P79"/>
  <c r="P85"/>
  <c r="P96"/>
  <c r="P82"/>
  <c r="P86"/>
  <c r="P83"/>
  <c r="P87"/>
  <c r="P75"/>
  <c r="P84"/>
  <c r="P77"/>
  <c r="P76"/>
  <c r="P81"/>
  <c r="P88"/>
  <c r="P80"/>
  <c r="P93"/>
  <c r="P90"/>
  <c r="P91"/>
  <c r="P108"/>
  <c r="P89"/>
  <c r="P101"/>
  <c r="P98"/>
  <c r="P109"/>
  <c r="P97"/>
  <c r="P102"/>
  <c r="P100"/>
  <c r="P92"/>
  <c r="P99"/>
  <c r="P95"/>
  <c r="P94"/>
  <c r="P105"/>
  <c r="P107"/>
  <c r="P103"/>
  <c r="P104"/>
  <c r="P110"/>
  <c r="P106"/>
  <c r="P118"/>
  <c r="P117"/>
  <c r="P111"/>
  <c r="P115"/>
  <c r="P112"/>
  <c r="P116"/>
  <c r="P119"/>
  <c r="P122"/>
  <c r="P114"/>
  <c r="P113"/>
  <c r="P120"/>
  <c r="P121"/>
  <c r="P123"/>
  <c r="P129"/>
  <c r="P124"/>
  <c r="P125"/>
  <c r="P127"/>
  <c r="P126"/>
  <c r="Q10"/>
  <c r="Q48"/>
  <c r="Q44"/>
  <c r="Q66"/>
  <c r="Q38"/>
  <c r="Q70"/>
  <c r="Q68"/>
  <c r="Q7"/>
  <c r="Q21"/>
  <c r="Q41"/>
  <c r="Q29"/>
  <c r="Q49"/>
  <c r="Q39"/>
  <c r="Q53"/>
  <c r="Q57"/>
  <c r="P128"/>
  <c r="P132"/>
  <c r="P133"/>
  <c r="P131"/>
  <c r="P139"/>
  <c r="P138"/>
  <c r="P134"/>
  <c r="P135"/>
  <c r="P143"/>
  <c r="P160"/>
  <c r="P164"/>
  <c r="P158"/>
  <c r="P154"/>
  <c r="P162"/>
  <c r="P144"/>
  <c r="P151"/>
  <c r="P137"/>
  <c r="P136"/>
  <c r="P147"/>
  <c r="P176"/>
  <c r="P150"/>
  <c r="P163"/>
  <c r="P146"/>
  <c r="P145"/>
  <c r="P178"/>
  <c r="P153"/>
  <c r="P159"/>
  <c r="P174"/>
  <c r="P141"/>
  <c r="P142"/>
  <c r="P182"/>
  <c r="P152"/>
  <c r="P140"/>
  <c r="P149"/>
  <c r="P148"/>
  <c r="P173"/>
  <c r="P155"/>
  <c r="P166"/>
  <c r="P157"/>
  <c r="P161"/>
  <c r="P184"/>
  <c r="P167"/>
  <c r="P168"/>
  <c r="P170"/>
  <c r="P175"/>
  <c r="P169"/>
  <c r="P171"/>
  <c r="P183"/>
  <c r="P180"/>
  <c r="P186"/>
  <c r="P156"/>
  <c r="P172"/>
  <c r="P177"/>
  <c r="P165"/>
  <c r="P181"/>
  <c r="P179"/>
  <c r="P187"/>
  <c r="P185"/>
  <c r="P188"/>
  <c r="P190"/>
  <c r="P191"/>
  <c r="P192"/>
  <c r="P193"/>
  <c r="P194"/>
  <c r="P195"/>
  <c r="P197"/>
  <c r="P196"/>
  <c r="P214"/>
  <c r="P215"/>
  <c r="P198"/>
  <c r="P199"/>
  <c r="P200"/>
  <c r="P204"/>
  <c r="P211"/>
  <c r="P213"/>
  <c r="P221"/>
  <c r="P225"/>
  <c r="P206"/>
  <c r="P245"/>
  <c r="P202"/>
  <c r="P203"/>
  <c r="P228"/>
  <c r="P222"/>
  <c r="P205"/>
  <c r="P223"/>
  <c r="P207"/>
  <c r="P201"/>
  <c r="P218"/>
  <c r="P212"/>
  <c r="P208"/>
  <c r="P241"/>
  <c r="P227"/>
  <c r="P224"/>
  <c r="P209"/>
  <c r="P242"/>
  <c r="P249"/>
  <c r="P210"/>
  <c r="P234"/>
  <c r="P216"/>
  <c r="P229"/>
  <c r="P240"/>
  <c r="P246"/>
  <c r="P220"/>
  <c r="P219"/>
  <c r="P233"/>
  <c r="P217"/>
  <c r="P247"/>
  <c r="P243"/>
  <c r="P239"/>
  <c r="P235"/>
  <c r="P248"/>
  <c r="P232"/>
  <c r="P238"/>
  <c r="P226"/>
  <c r="P250"/>
  <c r="P237"/>
  <c r="P251"/>
  <c r="P230"/>
  <c r="P254"/>
  <c r="P252"/>
  <c r="P253"/>
  <c r="P231"/>
  <c r="P244"/>
  <c r="P236"/>
  <c r="Q188" l="1"/>
  <c r="Q43"/>
  <c r="Q37"/>
  <c r="Q47"/>
  <c r="Q9"/>
  <c r="Q60"/>
  <c r="Q62"/>
  <c r="Q40"/>
  <c r="Q236"/>
  <c r="Q64"/>
  <c r="Q36"/>
  <c r="Q56"/>
  <c r="Q63"/>
  <c r="Q51"/>
  <c r="Q34"/>
  <c r="Q23"/>
  <c r="Q27"/>
  <c r="Q33"/>
  <c r="Q35"/>
  <c r="Q28"/>
  <c r="Q24"/>
  <c r="Q18"/>
  <c r="Q17"/>
  <c r="Q8"/>
  <c r="Q12"/>
  <c r="Q26"/>
  <c r="Q14"/>
  <c r="Q32"/>
  <c r="Q16"/>
  <c r="Q128"/>
  <c r="Q59"/>
  <c r="Q69"/>
  <c r="Q65"/>
  <c r="Q45"/>
  <c r="Q31"/>
  <c r="Q15"/>
  <c r="Q25"/>
  <c r="Q19"/>
  <c r="Q11"/>
  <c r="Q46"/>
  <c r="Q42"/>
  <c r="Q50"/>
  <c r="Q52"/>
  <c r="Q30"/>
  <c r="Q6"/>
  <c r="Q185"/>
  <c r="Q187"/>
  <c r="Q179"/>
  <c r="Q165"/>
  <c r="Q172"/>
  <c r="Q156"/>
  <c r="Q180"/>
  <c r="Q183"/>
  <c r="Q169"/>
  <c r="Q170"/>
  <c r="Q167"/>
  <c r="Q161"/>
  <c r="Q166"/>
  <c r="Q173"/>
  <c r="Q149"/>
  <c r="Q152"/>
  <c r="Q142"/>
  <c r="Q141"/>
  <c r="Q174"/>
  <c r="Q153"/>
  <c r="Q145"/>
  <c r="Q146"/>
  <c r="Q176"/>
  <c r="Q136"/>
  <c r="Q151"/>
  <c r="Q144"/>
  <c r="Q154"/>
  <c r="Q164"/>
  <c r="Q143"/>
  <c r="Q134"/>
  <c r="Q139"/>
  <c r="Q133"/>
  <c r="Q181"/>
  <c r="Q177"/>
  <c r="Q186"/>
  <c r="Q171"/>
  <c r="Q175"/>
  <c r="Q168"/>
  <c r="Q184"/>
  <c r="Q157"/>
  <c r="Q155"/>
  <c r="Q148"/>
  <c r="Q140"/>
  <c r="Q182"/>
  <c r="Q159"/>
  <c r="Q178"/>
  <c r="Q163"/>
  <c r="Q150"/>
  <c r="Q147"/>
  <c r="Q137"/>
  <c r="Q162"/>
  <c r="Q158"/>
  <c r="Q160"/>
  <c r="Q135"/>
  <c r="Q138"/>
  <c r="Q131"/>
  <c r="Q132"/>
  <c r="Q244"/>
  <c r="Q253"/>
  <c r="Q254"/>
  <c r="Q251"/>
  <c r="Q250"/>
  <c r="Q226"/>
  <c r="Q238"/>
  <c r="Q235"/>
  <c r="Q247"/>
  <c r="Q233"/>
  <c r="Q220"/>
  <c r="Q240"/>
  <c r="Q216"/>
  <c r="Q210"/>
  <c r="Q249"/>
  <c r="Q209"/>
  <c r="Q227"/>
  <c r="Q241"/>
  <c r="Q212"/>
  <c r="Q201"/>
  <c r="Q223"/>
  <c r="Q222"/>
  <c r="Q203"/>
  <c r="Q245"/>
  <c r="Q225"/>
  <c r="Q213"/>
  <c r="Q204"/>
  <c r="Q199"/>
  <c r="Q198"/>
  <c r="Q214"/>
  <c r="Q197"/>
  <c r="Q194"/>
  <c r="Q193"/>
  <c r="Q191"/>
  <c r="Q231"/>
  <c r="Q252"/>
  <c r="Q230"/>
  <c r="Q237"/>
  <c r="Q232"/>
  <c r="Q248"/>
  <c r="Q239"/>
  <c r="Q243"/>
  <c r="Q217"/>
  <c r="Q219"/>
  <c r="Q246"/>
  <c r="Q229"/>
  <c r="Q234"/>
  <c r="Q242"/>
  <c r="Q224"/>
  <c r="Q208"/>
  <c r="Q218"/>
  <c r="Q207"/>
  <c r="Q205"/>
  <c r="Q228"/>
  <c r="Q202"/>
  <c r="Q206"/>
  <c r="Q221"/>
  <c r="Q211"/>
  <c r="Q200"/>
  <c r="Q215"/>
  <c r="Q196"/>
  <c r="Q195"/>
  <c r="Q192"/>
  <c r="Q190"/>
  <c r="Q125"/>
  <c r="Q124"/>
  <c r="Q123"/>
  <c r="Q121"/>
  <c r="Q113"/>
  <c r="Q122"/>
  <c r="Q119"/>
  <c r="Q115"/>
  <c r="Q117"/>
  <c r="Q110"/>
  <c r="Q103"/>
  <c r="Q107"/>
  <c r="Q94"/>
  <c r="Q99"/>
  <c r="Q100"/>
  <c r="Q97"/>
  <c r="Q98"/>
  <c r="Q89"/>
  <c r="Q91"/>
  <c r="Q93"/>
  <c r="Q88"/>
  <c r="Q76"/>
  <c r="Q84"/>
  <c r="Q87"/>
  <c r="Q83"/>
  <c r="Q82"/>
  <c r="Q85"/>
  <c r="Q73"/>
  <c r="Q72"/>
  <c r="Q126"/>
  <c r="Q127"/>
  <c r="Q129"/>
  <c r="Q120"/>
  <c r="Q114"/>
  <c r="Q116"/>
  <c r="Q112"/>
  <c r="Q111"/>
  <c r="Q118"/>
  <c r="Q106"/>
  <c r="Q104"/>
  <c r="Q105"/>
  <c r="Q95"/>
  <c r="Q92"/>
  <c r="Q102"/>
  <c r="Q109"/>
  <c r="Q101"/>
  <c r="Q108"/>
  <c r="Q90"/>
  <c r="Q80"/>
  <c r="Q81"/>
  <c r="Q77"/>
  <c r="Q75"/>
  <c r="Q86"/>
  <c r="Q96"/>
  <c r="Q79"/>
  <c r="Q74"/>
  <c r="Q78"/>
  <c r="Q5"/>
</calcChain>
</file>

<file path=xl/sharedStrings.xml><?xml version="1.0" encoding="utf-8"?>
<sst xmlns="http://schemas.openxmlformats.org/spreadsheetml/2006/main" count="1995" uniqueCount="525">
  <si>
    <t>姓名</t>
  </si>
  <si>
    <t>准考证号</t>
  </si>
  <si>
    <t>主管部门</t>
  </si>
  <si>
    <t>招聘单位</t>
  </si>
  <si>
    <t>职位名称</t>
  </si>
  <si>
    <t>职业能力倾向测验</t>
  </si>
  <si>
    <t>公共基础知识</t>
  </si>
  <si>
    <t>医学基础知识</t>
  </si>
  <si>
    <t>教育公共基础</t>
  </si>
  <si>
    <t>笔试总成绩</t>
  </si>
  <si>
    <t>笔试折合成绩</t>
  </si>
  <si>
    <t>排名</t>
  </si>
  <si>
    <t>笔试成绩×50%</t>
  </si>
  <si>
    <t>面试成绩</t>
  </si>
  <si>
    <t>面试成绩×50%</t>
  </si>
  <si>
    <t>考试总成绩</t>
  </si>
  <si>
    <t>是否进入体检</t>
  </si>
  <si>
    <t>王茄颖</t>
  </si>
  <si>
    <t>21704090927</t>
  </si>
  <si>
    <t>都江堰市</t>
  </si>
  <si>
    <t>石羊、龙池镇</t>
  </si>
  <si>
    <t>01041村(社区)服务</t>
  </si>
  <si>
    <t/>
  </si>
  <si>
    <t>肖宇</t>
  </si>
  <si>
    <t>21704090329</t>
  </si>
  <si>
    <t>卢俊廷</t>
  </si>
  <si>
    <t>21704090917</t>
  </si>
  <si>
    <t>何文琪</t>
  </si>
  <si>
    <t>21704090225</t>
  </si>
  <si>
    <t>衡鹏</t>
  </si>
  <si>
    <t>21704091107</t>
  </si>
  <si>
    <t>蒋浩文</t>
  </si>
  <si>
    <t>21704091712</t>
  </si>
  <si>
    <t>罗志强</t>
  </si>
  <si>
    <t>21704091215</t>
  </si>
  <si>
    <t>韩茂莉</t>
  </si>
  <si>
    <t>21704090904</t>
  </si>
  <si>
    <t>程佳春</t>
  </si>
  <si>
    <t>21704091129</t>
  </si>
  <si>
    <t>赵晨志</t>
  </si>
  <si>
    <t>21704091023</t>
  </si>
  <si>
    <t>裴钰雪</t>
  </si>
  <si>
    <t>21704090228</t>
  </si>
  <si>
    <t>杨皓</t>
  </si>
  <si>
    <t>21704091209</t>
  </si>
  <si>
    <t>李季洵</t>
  </si>
  <si>
    <t>21704091008</t>
  </si>
  <si>
    <t>孙明泽</t>
  </si>
  <si>
    <t>21704091812</t>
  </si>
  <si>
    <t>冉姣</t>
  </si>
  <si>
    <t>21704091223</t>
  </si>
  <si>
    <t>唐涛</t>
  </si>
  <si>
    <t>21704091601</t>
  </si>
  <si>
    <t>陈亮</t>
  </si>
  <si>
    <t>21704090828</t>
  </si>
  <si>
    <t>王翠</t>
  </si>
  <si>
    <t>21704090210</t>
  </si>
  <si>
    <t>毛诗涵</t>
  </si>
  <si>
    <t>21704090111</t>
  </si>
  <si>
    <t>孙纯翼</t>
  </si>
  <si>
    <t>21704091618</t>
  </si>
  <si>
    <t>杨嵋凌</t>
  </si>
  <si>
    <t>21704091022</t>
  </si>
  <si>
    <t>张宇琴</t>
  </si>
  <si>
    <t>21704091625</t>
  </si>
  <si>
    <t>鲁正阳</t>
  </si>
  <si>
    <t>21704090527</t>
  </si>
  <si>
    <t>汪爱青</t>
  </si>
  <si>
    <t>21704090807</t>
  </si>
  <si>
    <t>魏桥</t>
  </si>
  <si>
    <t>21704091105</t>
  </si>
  <si>
    <t>杜钧</t>
  </si>
  <si>
    <t>21704091217</t>
  </si>
  <si>
    <t>柯骄阳</t>
  </si>
  <si>
    <t>21704090829</t>
  </si>
  <si>
    <t>杨占林</t>
  </si>
  <si>
    <t>21704091610</t>
  </si>
  <si>
    <t>杜玉臣</t>
  </si>
  <si>
    <t>21704090216</t>
  </si>
  <si>
    <t>张溢铭</t>
  </si>
  <si>
    <t>21704091823</t>
  </si>
  <si>
    <t>梁吉</t>
  </si>
  <si>
    <t>21704090810</t>
  </si>
  <si>
    <t>杨忠懿</t>
  </si>
  <si>
    <t>21704090620</t>
  </si>
  <si>
    <t>任垚</t>
  </si>
  <si>
    <t>21704090816</t>
  </si>
  <si>
    <t>陈状</t>
  </si>
  <si>
    <t>21704091112</t>
  </si>
  <si>
    <t>李春蓉</t>
  </si>
  <si>
    <t>21704091723</t>
  </si>
  <si>
    <t>雷玲</t>
  </si>
  <si>
    <t>21704090812</t>
  </si>
  <si>
    <t>黄敏</t>
  </si>
  <si>
    <t>21704090901</t>
  </si>
  <si>
    <t>蒲文韬</t>
  </si>
  <si>
    <t>21704090929</t>
  </si>
  <si>
    <t>杜芊芊</t>
  </si>
  <si>
    <t>21704091115</t>
  </si>
  <si>
    <t>高源</t>
  </si>
  <si>
    <t>21704091602</t>
  </si>
  <si>
    <t>吴艺</t>
  </si>
  <si>
    <t>21704090310</t>
  </si>
  <si>
    <t>张渤璐</t>
  </si>
  <si>
    <t>21704090103</t>
  </si>
  <si>
    <t>苏瑶瑶</t>
  </si>
  <si>
    <t>21704090802</t>
  </si>
  <si>
    <t>甘小宁</t>
  </si>
  <si>
    <t>21704090714</t>
  </si>
  <si>
    <t>王金鑫</t>
  </si>
  <si>
    <t>21704090212</t>
  </si>
  <si>
    <t>王尉先</t>
  </si>
  <si>
    <t>21704090818</t>
  </si>
  <si>
    <t>彭良绘</t>
  </si>
  <si>
    <t>21704091628</t>
  </si>
  <si>
    <t>王琅莹</t>
  </si>
  <si>
    <t>21704091613</t>
  </si>
  <si>
    <t>蒙婷</t>
  </si>
  <si>
    <t>21704090815</t>
  </si>
  <si>
    <t>马文韬</t>
  </si>
  <si>
    <t>21704091021</t>
  </si>
  <si>
    <t>吴文颖</t>
  </si>
  <si>
    <t>21704090518</t>
  </si>
  <si>
    <t>唐其</t>
  </si>
  <si>
    <t>21704091708</t>
  </si>
  <si>
    <t>何雨莎</t>
  </si>
  <si>
    <t>21704091109</t>
  </si>
  <si>
    <t>陈珂</t>
  </si>
  <si>
    <t>21704091110</t>
  </si>
  <si>
    <t>聂菱</t>
  </si>
  <si>
    <t>21704091614</t>
  </si>
  <si>
    <t>张巧丽</t>
  </si>
  <si>
    <t>21704091817</t>
  </si>
  <si>
    <t>罗盛浩</t>
  </si>
  <si>
    <t>21704091003</t>
  </si>
  <si>
    <t>唐文慧</t>
  </si>
  <si>
    <t>21704091722</t>
  </si>
  <si>
    <t>郭靖</t>
  </si>
  <si>
    <t>21704090220</t>
  </si>
  <si>
    <t>罗大松</t>
  </si>
  <si>
    <t>21704091728</t>
  </si>
  <si>
    <t>唐立松</t>
  </si>
  <si>
    <t>21704091026</t>
  </si>
  <si>
    <t>付竞萱</t>
  </si>
  <si>
    <t>21704090820</t>
  </si>
  <si>
    <t>陈昱棋</t>
  </si>
  <si>
    <t>21704091224</t>
  </si>
  <si>
    <t>陶智慧</t>
  </si>
  <si>
    <t>21704090514</t>
  </si>
  <si>
    <t>邹钟智楠</t>
  </si>
  <si>
    <t>21704090608</t>
  </si>
  <si>
    <t>余惠</t>
  </si>
  <si>
    <t>21704090207</t>
  </si>
  <si>
    <t>杨昕昱</t>
  </si>
  <si>
    <t>21704090922</t>
  </si>
  <si>
    <t>天马、聚源、青城山镇</t>
  </si>
  <si>
    <t>01042村(社区)服务</t>
  </si>
  <si>
    <t>胡雷</t>
  </si>
  <si>
    <t>21704090910</t>
  </si>
  <si>
    <t>赵蕊</t>
  </si>
  <si>
    <t>21704091213</t>
  </si>
  <si>
    <t>王治力</t>
  </si>
  <si>
    <t>21704091028</t>
  </si>
  <si>
    <t>刘雨桐</t>
  </si>
  <si>
    <t>21704090623</t>
  </si>
  <si>
    <t>何思敏</t>
  </si>
  <si>
    <t>21704090327</t>
  </si>
  <si>
    <t>甘云凤</t>
  </si>
  <si>
    <t>21704091103</t>
  </si>
  <si>
    <t>张瀚</t>
  </si>
  <si>
    <t>21704091125</t>
  </si>
  <si>
    <t>苏磊云</t>
  </si>
  <si>
    <t>21704090819</t>
  </si>
  <si>
    <t>刘茜</t>
  </si>
  <si>
    <t>21704090902</t>
  </si>
  <si>
    <t>林朗</t>
  </si>
  <si>
    <t>21704091014</t>
  </si>
  <si>
    <t>王森</t>
  </si>
  <si>
    <t>谭顺顺</t>
  </si>
  <si>
    <t>21704091122</t>
  </si>
  <si>
    <t>李莹霞</t>
  </si>
  <si>
    <t>21704091104</t>
  </si>
  <si>
    <t>姚巧玲</t>
  </si>
  <si>
    <t>21704091706</t>
  </si>
  <si>
    <t>邓智仁</t>
  </si>
  <si>
    <t>21704091630</t>
  </si>
  <si>
    <t>伏玉秋</t>
  </si>
  <si>
    <t>21704091025</t>
  </si>
  <si>
    <t>彭中秋</t>
  </si>
  <si>
    <t>21704091228</t>
  </si>
  <si>
    <t>李欢琪</t>
  </si>
  <si>
    <t>21704090920</t>
  </si>
  <si>
    <t>易煜轩</t>
  </si>
  <si>
    <t>21704090229</t>
  </si>
  <si>
    <t>黄群</t>
  </si>
  <si>
    <t>21704090907</t>
  </si>
  <si>
    <t>李楷</t>
  </si>
  <si>
    <t>21704091220</t>
  </si>
  <si>
    <t>钟鸣鸿</t>
  </si>
  <si>
    <t>21704090218</t>
  </si>
  <si>
    <t>黄富美</t>
  </si>
  <si>
    <t>21704090915</t>
  </si>
  <si>
    <t>芶晨曦</t>
  </si>
  <si>
    <t>21704090626</t>
  </si>
  <si>
    <t>彭义埔</t>
  </si>
  <si>
    <t>21704091608</t>
  </si>
  <si>
    <t>唐雪凡</t>
  </si>
  <si>
    <t>21704091523</t>
  </si>
  <si>
    <t>倪遥</t>
  </si>
  <si>
    <t>21704091707</t>
  </si>
  <si>
    <t>何鑫</t>
  </si>
  <si>
    <t>21704090516</t>
  </si>
  <si>
    <t>余昭宏</t>
  </si>
  <si>
    <t>21704090601</t>
  </si>
  <si>
    <t>吴秋月</t>
  </si>
  <si>
    <t>21704090517</t>
  </si>
  <si>
    <t>黄代玲</t>
  </si>
  <si>
    <t>21704091211</t>
  </si>
  <si>
    <t>龚帆</t>
  </si>
  <si>
    <t>21704091724</t>
  </si>
  <si>
    <t>罗佳</t>
  </si>
  <si>
    <t>21704090321</t>
  </si>
  <si>
    <t>门皓磊</t>
  </si>
  <si>
    <t>21704091821</t>
  </si>
  <si>
    <t>雷鹏</t>
  </si>
  <si>
    <t>21704090615</t>
  </si>
  <si>
    <t>田佳懿</t>
  </si>
  <si>
    <t>21704090525</t>
  </si>
  <si>
    <t>王新玲</t>
  </si>
  <si>
    <t>21704091411</t>
  </si>
  <si>
    <t>胡月</t>
  </si>
  <si>
    <t>21704090422</t>
  </si>
  <si>
    <t>陈凤</t>
  </si>
  <si>
    <t>21704091118</t>
  </si>
  <si>
    <t>刘妍姿</t>
  </si>
  <si>
    <t>21704090612</t>
  </si>
  <si>
    <t>向雅莹</t>
  </si>
  <si>
    <t>21704090406</t>
  </si>
  <si>
    <t>任月</t>
  </si>
  <si>
    <t>21704090905</t>
  </si>
  <si>
    <t>徐珍月</t>
  </si>
  <si>
    <t>21704090713</t>
  </si>
  <si>
    <t>陈仕良</t>
  </si>
  <si>
    <t>21704090708</t>
  </si>
  <si>
    <t>雷静</t>
  </si>
  <si>
    <t>21704090524</t>
  </si>
  <si>
    <t>王旭</t>
  </si>
  <si>
    <t>21704090813</t>
  </si>
  <si>
    <t>杨娟</t>
  </si>
  <si>
    <t>21704090506</t>
  </si>
  <si>
    <t>李政</t>
  </si>
  <si>
    <t>21704090230</t>
  </si>
  <si>
    <t>牟佳</t>
  </si>
  <si>
    <t>21704090528</t>
  </si>
  <si>
    <t>欧阳思懿</t>
  </si>
  <si>
    <t>21704090803</t>
  </si>
  <si>
    <t>梁薇</t>
  </si>
  <si>
    <t>21704090319</t>
  </si>
  <si>
    <t>汤杰</t>
  </si>
  <si>
    <t>21704091218</t>
  </si>
  <si>
    <t>何思苇</t>
  </si>
  <si>
    <t>21704090522</t>
  </si>
  <si>
    <t>黄祖红</t>
  </si>
  <si>
    <t>21704091717</t>
  </si>
  <si>
    <t>朱枻昊</t>
  </si>
  <si>
    <t>21704090217</t>
  </si>
  <si>
    <t>刘佳</t>
  </si>
  <si>
    <t>21704090718</t>
  </si>
  <si>
    <t>马志敏</t>
  </si>
  <si>
    <t>21704090613</t>
  </si>
  <si>
    <t>李斯琪</t>
  </si>
  <si>
    <t>21704091004</t>
  </si>
  <si>
    <t>幸福、蒲阳、玉堂镇</t>
  </si>
  <si>
    <t>01044村(社区)服务</t>
  </si>
  <si>
    <t>伍岳</t>
  </si>
  <si>
    <t>21704091121</t>
  </si>
  <si>
    <t>魏金搏</t>
  </si>
  <si>
    <t>21704090809</t>
  </si>
  <si>
    <t>黄雁</t>
  </si>
  <si>
    <t>21704090716</t>
  </si>
  <si>
    <t>曾雯欣</t>
  </si>
  <si>
    <t>21704090503</t>
  </si>
  <si>
    <t>李文雨</t>
  </si>
  <si>
    <t>21704091514</t>
  </si>
  <si>
    <t>孙志敏</t>
  </si>
  <si>
    <t>21704090416</t>
  </si>
  <si>
    <t>张佳雯</t>
  </si>
  <si>
    <t>21704091611</t>
  </si>
  <si>
    <t>陈慧</t>
  </si>
  <si>
    <t>21704091009</t>
  </si>
  <si>
    <t>宋雨庭</t>
  </si>
  <si>
    <t>21704091701</t>
  </si>
  <si>
    <t>唐慧光</t>
  </si>
  <si>
    <t>21704090824</t>
  </si>
  <si>
    <t>邓希宇</t>
  </si>
  <si>
    <t>21704090616</t>
  </si>
  <si>
    <t>蔡茂聪</t>
  </si>
  <si>
    <t>21704091113</t>
  </si>
  <si>
    <t>王玲</t>
  </si>
  <si>
    <t>21704090326</t>
  </si>
  <si>
    <t>万尚维</t>
  </si>
  <si>
    <t>21704090624</t>
  </si>
  <si>
    <t>杜欣</t>
  </si>
  <si>
    <t>21704091005</t>
  </si>
  <si>
    <t>黄蛟银</t>
  </si>
  <si>
    <t>21704090924</t>
  </si>
  <si>
    <t>程倩</t>
  </si>
  <si>
    <t>21704090404</t>
  </si>
  <si>
    <t>王凯</t>
  </si>
  <si>
    <t>21704091212</t>
  </si>
  <si>
    <t>向月</t>
  </si>
  <si>
    <t>21704090123</t>
  </si>
  <si>
    <t>汤成超</t>
  </si>
  <si>
    <t>21704090707</t>
  </si>
  <si>
    <t>罗倩</t>
  </si>
  <si>
    <t>21704090129</t>
  </si>
  <si>
    <t>何帅</t>
  </si>
  <si>
    <t>21704091018</t>
  </si>
  <si>
    <t>余长江</t>
  </si>
  <si>
    <t>21704090914</t>
  </si>
  <si>
    <t>胡玉涵</t>
  </si>
  <si>
    <t>21704090226</t>
  </si>
  <si>
    <t>包成敏</t>
  </si>
  <si>
    <t>21704090304</t>
  </si>
  <si>
    <t>汪舒洋</t>
  </si>
  <si>
    <t>21704090223</t>
  </si>
  <si>
    <t>张荥</t>
  </si>
  <si>
    <t>21704091205</t>
  </si>
  <si>
    <t>杨怡</t>
  </si>
  <si>
    <t>21704090509</t>
  </si>
  <si>
    <t>孙鹤芮</t>
  </si>
  <si>
    <t>21704090206</t>
  </si>
  <si>
    <t>沈晨</t>
  </si>
  <si>
    <t>21704091225</t>
  </si>
  <si>
    <t>郑新宇</t>
  </si>
  <si>
    <t>21704090627</t>
  </si>
  <si>
    <t>董咏秋</t>
  </si>
  <si>
    <t>21704091507</t>
  </si>
  <si>
    <t>李姗珊</t>
  </si>
  <si>
    <t>21704091305</t>
  </si>
  <si>
    <t>张萍</t>
  </si>
  <si>
    <t>21704091709</t>
  </si>
  <si>
    <t>陈胤港</t>
  </si>
  <si>
    <t>21704091317</t>
  </si>
  <si>
    <t>梁荣鑫</t>
  </si>
  <si>
    <t>21704091307</t>
  </si>
  <si>
    <t>赵洋</t>
  </si>
  <si>
    <t>21704091111</t>
  </si>
  <si>
    <t>向思琪</t>
  </si>
  <si>
    <t>21704090617</t>
  </si>
  <si>
    <t>何双梅</t>
  </si>
  <si>
    <t>21704091304</t>
  </si>
  <si>
    <t>汤文静</t>
  </si>
  <si>
    <t>21704090529</t>
  </si>
  <si>
    <t>韦雪</t>
  </si>
  <si>
    <t>21704090302</t>
  </si>
  <si>
    <t>张琴</t>
  </si>
  <si>
    <t>21704090706</t>
  </si>
  <si>
    <t>许雪纯</t>
  </si>
  <si>
    <t>21704091016</t>
  </si>
  <si>
    <t>胡佳琪</t>
  </si>
  <si>
    <t>21704090710</t>
  </si>
  <si>
    <t>叶丹</t>
  </si>
  <si>
    <t>21704091226</t>
  </si>
  <si>
    <t>刘婷</t>
  </si>
  <si>
    <t>21704090311</t>
  </si>
  <si>
    <t>周宇恒</t>
  </si>
  <si>
    <t>21704090508</t>
  </si>
  <si>
    <t>孙月鑫</t>
  </si>
  <si>
    <t>21704090409</t>
  </si>
  <si>
    <t>林叶</t>
  </si>
  <si>
    <t>21704090320</t>
  </si>
  <si>
    <t>程雨珠</t>
  </si>
  <si>
    <t>21704091627</t>
  </si>
  <si>
    <t>吴悠</t>
  </si>
  <si>
    <t>21704091626</t>
  </si>
  <si>
    <t>葛思艺</t>
  </si>
  <si>
    <t>21704091130</t>
  </si>
  <si>
    <t>许建英</t>
  </si>
  <si>
    <t>21704091403</t>
  </si>
  <si>
    <t>周鑫</t>
  </si>
  <si>
    <t>21704090605</t>
  </si>
  <si>
    <t>杨成威</t>
  </si>
  <si>
    <t>21704091302</t>
  </si>
  <si>
    <t>王浩宇</t>
  </si>
  <si>
    <t>21704091214</t>
  </si>
  <si>
    <t>张铖瑞</t>
  </si>
  <si>
    <t>21704091715</t>
  </si>
  <si>
    <t>邱秋</t>
  </si>
  <si>
    <t>21704090808</t>
  </si>
  <si>
    <t>银杏、奎光塔、灌口街道所属社区</t>
  </si>
  <si>
    <t>01043村(社区)服务</t>
  </si>
  <si>
    <t>彭文博</t>
  </si>
  <si>
    <t>21704090317</t>
  </si>
  <si>
    <t>马林海</t>
  </si>
  <si>
    <t>21704090418</t>
  </si>
  <si>
    <t>李柠汶</t>
  </si>
  <si>
    <t>21704090908</t>
  </si>
  <si>
    <t>王琪</t>
  </si>
  <si>
    <t>21704090309</t>
  </si>
  <si>
    <t>林逸凡</t>
  </si>
  <si>
    <t>21704091810</t>
  </si>
  <si>
    <t>岳海南</t>
  </si>
  <si>
    <t>21704091615</t>
  </si>
  <si>
    <t>熊泽钒</t>
  </si>
  <si>
    <t>21704090906</t>
  </si>
  <si>
    <t>彭朝绂</t>
  </si>
  <si>
    <t>21704091705</t>
  </si>
  <si>
    <t>金博</t>
  </si>
  <si>
    <t>21704091119</t>
  </si>
  <si>
    <t>易文辉</t>
  </si>
  <si>
    <t>21704091412</t>
  </si>
  <si>
    <t>冯莹</t>
  </si>
  <si>
    <t>21704090625</t>
  </si>
  <si>
    <t>邵长新</t>
  </si>
  <si>
    <t>21704090107</t>
  </si>
  <si>
    <t>张迪</t>
  </si>
  <si>
    <t>21704090110</t>
  </si>
  <si>
    <t>赵新言</t>
  </si>
  <si>
    <t>21704090105</t>
  </si>
  <si>
    <t>黄秀雪</t>
  </si>
  <si>
    <t>21704091629</t>
  </si>
  <si>
    <t>姚武利</t>
  </si>
  <si>
    <t>21704090116</t>
  </si>
  <si>
    <t>李红悦</t>
  </si>
  <si>
    <t>21704090215</t>
  </si>
  <si>
    <t>马羽</t>
  </si>
  <si>
    <t>21704090227</t>
  </si>
  <si>
    <t>杨乙</t>
  </si>
  <si>
    <t>21704090510</t>
  </si>
  <si>
    <t>刘梅婷</t>
  </si>
  <si>
    <t>21704090402</t>
  </si>
  <si>
    <t>李欣宜</t>
  </si>
  <si>
    <t>21704090426</t>
  </si>
  <si>
    <t>廖天</t>
  </si>
  <si>
    <t>21704091312</t>
  </si>
  <si>
    <t>邹芮</t>
  </si>
  <si>
    <t>21704090715</t>
  </si>
  <si>
    <t>王兰</t>
  </si>
  <si>
    <t>21704090918</t>
  </si>
  <si>
    <t>21704091124</t>
  </si>
  <si>
    <t>陈星竹</t>
  </si>
  <si>
    <t>21704090611</t>
  </si>
  <si>
    <t>廖清媛</t>
  </si>
  <si>
    <t>21704090609</t>
  </si>
  <si>
    <t>吴俊欣</t>
  </si>
  <si>
    <t>21704090408</t>
  </si>
  <si>
    <t>曾雨秋</t>
  </si>
  <si>
    <t>21704091424</t>
  </si>
  <si>
    <t>岳子钰</t>
  </si>
  <si>
    <t>21704090702</t>
  </si>
  <si>
    <t>田雄</t>
  </si>
  <si>
    <t>21704091716</t>
  </si>
  <si>
    <t>方小元</t>
  </si>
  <si>
    <t>21704091503</t>
  </si>
  <si>
    <t>罗元娟</t>
  </si>
  <si>
    <t>21704091428</t>
  </si>
  <si>
    <t>缪雨杭</t>
  </si>
  <si>
    <t>21704090912</t>
  </si>
  <si>
    <t>田龙</t>
  </si>
  <si>
    <t>21704090911</t>
  </si>
  <si>
    <t>龙秋燕</t>
  </si>
  <si>
    <t>21704091623</t>
  </si>
  <si>
    <t>廖若愚</t>
  </si>
  <si>
    <t>21704090504</t>
  </si>
  <si>
    <t>肖坤林</t>
  </si>
  <si>
    <t>21704091027</t>
  </si>
  <si>
    <t>周慧敏</t>
  </si>
  <si>
    <t>21704090322</t>
  </si>
  <si>
    <t>骆贵金</t>
  </si>
  <si>
    <t>21704090814</t>
  </si>
  <si>
    <t>朱春晖</t>
  </si>
  <si>
    <t>21704090213</t>
  </si>
  <si>
    <t>蔡宇</t>
  </si>
  <si>
    <t>21704090330</t>
  </si>
  <si>
    <t>顾传真</t>
  </si>
  <si>
    <t>21704091410</t>
  </si>
  <si>
    <t>张从炜</t>
  </si>
  <si>
    <t>21704090425</t>
  </si>
  <si>
    <t>桑吉央宗</t>
  </si>
  <si>
    <t>21704091324</t>
  </si>
  <si>
    <t>陈元心</t>
  </si>
  <si>
    <t>21704090610</t>
  </si>
  <si>
    <t>杜骁</t>
  </si>
  <si>
    <t>21704091520</t>
  </si>
  <si>
    <t>岳鸿</t>
  </si>
  <si>
    <t>21704090419</t>
  </si>
  <si>
    <t>罗晗颖</t>
  </si>
  <si>
    <t>21704090806</t>
  </si>
  <si>
    <t>唐樱</t>
  </si>
  <si>
    <t>21704091127</t>
  </si>
  <si>
    <t>杨嘉敏</t>
  </si>
  <si>
    <t>21704090119</t>
  </si>
  <si>
    <t>傅榆婷</t>
  </si>
  <si>
    <t>21704090602</t>
  </si>
  <si>
    <t>杨定松</t>
  </si>
  <si>
    <t>21704090530</t>
  </si>
  <si>
    <t>汪朝文</t>
  </si>
  <si>
    <t>21704090606</t>
  </si>
  <si>
    <t>袁钰婷</t>
  </si>
  <si>
    <t>21704090420</t>
  </si>
  <si>
    <t>张秋媛</t>
  </si>
  <si>
    <t>21704091416</t>
  </si>
  <si>
    <t>郑雁玲</t>
  </si>
  <si>
    <t>21704091721</t>
  </si>
  <si>
    <t>石珊</t>
  </si>
  <si>
    <t>21704090405</t>
  </si>
  <si>
    <t>朱春悦</t>
  </si>
  <si>
    <t>21704091316</t>
  </si>
  <si>
    <t>何千鸽</t>
  </si>
  <si>
    <t>21704091210</t>
  </si>
  <si>
    <t>董金玥</t>
  </si>
  <si>
    <t>21704090520</t>
  </si>
  <si>
    <t>杨晓晗</t>
  </si>
  <si>
    <t>21704090720</t>
  </si>
  <si>
    <t>龙建</t>
  </si>
  <si>
    <t>21704091314</t>
  </si>
  <si>
    <t>廖芮巧</t>
  </si>
  <si>
    <t>21704090629</t>
  </si>
  <si>
    <t>是</t>
    <phoneticPr fontId="4" type="noConversion"/>
  </si>
  <si>
    <t>否</t>
    <phoneticPr fontId="4" type="noConversion"/>
  </si>
  <si>
    <t>否</t>
    <phoneticPr fontId="4" type="noConversion"/>
  </si>
  <si>
    <r>
      <t>备注：“村（社区）服务”类考试总成绩＝笔试成绩</t>
    </r>
    <r>
      <rPr>
        <sz val="12"/>
        <color theme="1"/>
        <rFont val="宋体"/>
        <family val="3"/>
        <charset val="134"/>
      </rPr>
      <t>×50%+面试成绩×50%</t>
    </r>
    <phoneticPr fontId="4" type="noConversion"/>
  </si>
  <si>
    <t>序号</t>
    <phoneticPr fontId="4" type="noConversion"/>
  </si>
  <si>
    <t>2021年成都市高校毕业生服务基层项目公开招募考试总成绩及进入体检人员名单（一村一大）</t>
    <phoneticPr fontId="4" type="noConversion"/>
  </si>
</sst>
</file>

<file path=xl/styles.xml><?xml version="1.0" encoding="utf-8"?>
<styleSheet xmlns="http://schemas.openxmlformats.org/spreadsheetml/2006/main">
  <fonts count="10">
    <font>
      <sz val="11"/>
      <color theme="1"/>
      <name val="宋体"/>
      <charset val="134"/>
      <scheme val="minor"/>
    </font>
    <font>
      <b/>
      <sz val="12"/>
      <name val="Calibri"/>
      <family val="2"/>
    </font>
    <font>
      <b/>
      <sz val="12"/>
      <name val="宋体"/>
      <family val="3"/>
      <charset val="134"/>
    </font>
    <font>
      <sz val="11"/>
      <color theme="1"/>
      <name val="宋体"/>
      <family val="3"/>
      <charset val="134"/>
      <scheme val="minor"/>
    </font>
    <font>
      <sz val="9"/>
      <name val="宋体"/>
      <family val="3"/>
      <charset val="134"/>
      <scheme val="minor"/>
    </font>
    <font>
      <sz val="8"/>
      <color theme="1"/>
      <name val="宋体"/>
      <family val="3"/>
      <charset val="134"/>
      <scheme val="minor"/>
    </font>
    <font>
      <sz val="12"/>
      <color theme="1"/>
      <name val="宋体"/>
      <family val="3"/>
      <charset val="134"/>
      <scheme val="minor"/>
    </font>
    <font>
      <sz val="12"/>
      <color theme="1"/>
      <name val="宋体"/>
      <family val="3"/>
      <charset val="134"/>
    </font>
    <font>
      <sz val="11"/>
      <name val="宋体"/>
      <family val="3"/>
      <charset val="134"/>
      <scheme val="minor"/>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1" xfId="0" applyFont="1" applyBorder="1" applyAlignment="1">
      <alignment horizontal="center" vertical="center" wrapText="1"/>
    </xf>
    <xf numFmtId="0" fontId="0" fillId="0" borderId="2" xfId="0"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5" fillId="0" borderId="2"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2" borderId="2" xfId="0" applyFill="1" applyBorder="1" applyAlignment="1">
      <alignment horizontal="center" vertical="center"/>
    </xf>
    <xf numFmtId="0" fontId="8" fillId="2" borderId="2" xfId="0" applyFont="1" applyFill="1" applyBorder="1" applyAlignment="1">
      <alignment horizontal="center" vertical="center"/>
    </xf>
    <xf numFmtId="0" fontId="0" fillId="2" borderId="0" xfId="0" applyFill="1">
      <alignment vertical="center"/>
    </xf>
    <xf numFmtId="0" fontId="1" fillId="0" borderId="5" xfId="0" applyFont="1" applyBorder="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left" vertical="center"/>
    </xf>
    <xf numFmtId="0" fontId="0" fillId="0" borderId="6" xfId="0"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54"/>
  <sheetViews>
    <sheetView tabSelected="1" workbookViewId="0">
      <selection activeCell="O10" sqref="O10"/>
    </sheetView>
  </sheetViews>
  <sheetFormatPr defaultColWidth="9" defaultRowHeight="13.5"/>
  <cols>
    <col min="1" max="1" width="7" customWidth="1"/>
    <col min="3" max="3" width="13.125" customWidth="1"/>
    <col min="4" max="4" width="12.125" customWidth="1"/>
    <col min="5" max="5" width="1.5" hidden="1" customWidth="1"/>
    <col min="6" max="6" width="18.875" customWidth="1"/>
    <col min="7" max="9" width="9" hidden="1" customWidth="1"/>
    <col min="10" max="10" width="4.125" hidden="1" customWidth="1"/>
    <col min="11" max="11" width="9" hidden="1" customWidth="1"/>
    <col min="12" max="12" width="10.25" customWidth="1"/>
    <col min="13" max="13" width="12.875" customWidth="1"/>
    <col min="14" max="14" width="11" style="14" customWidth="1"/>
    <col min="15" max="16" width="11.875" customWidth="1"/>
    <col min="17" max="17" width="7.75" customWidth="1"/>
    <col min="18" max="18" width="9" style="9"/>
  </cols>
  <sheetData>
    <row r="1" spans="1:18" ht="25.5" customHeight="1">
      <c r="A1" s="16" t="s">
        <v>524</v>
      </c>
      <c r="B1" s="16"/>
      <c r="C1" s="16"/>
      <c r="D1" s="16"/>
      <c r="E1" s="16"/>
      <c r="F1" s="16"/>
      <c r="G1" s="16"/>
      <c r="H1" s="16"/>
      <c r="I1" s="16"/>
      <c r="J1" s="16"/>
      <c r="K1" s="16"/>
      <c r="L1" s="16"/>
      <c r="M1" s="16"/>
      <c r="N1" s="16"/>
      <c r="O1" s="16"/>
      <c r="P1" s="16"/>
      <c r="Q1" s="16"/>
      <c r="R1" s="16"/>
    </row>
    <row r="2" spans="1:18" ht="25.5" customHeight="1">
      <c r="A2" s="16"/>
      <c r="B2" s="16"/>
      <c r="C2" s="16"/>
      <c r="D2" s="16"/>
      <c r="E2" s="16"/>
      <c r="F2" s="16"/>
      <c r="G2" s="16"/>
      <c r="H2" s="16"/>
      <c r="I2" s="16"/>
      <c r="J2" s="16"/>
      <c r="K2" s="16"/>
      <c r="L2" s="16"/>
      <c r="M2" s="16"/>
      <c r="N2" s="16"/>
      <c r="O2" s="16"/>
      <c r="P2" s="16"/>
      <c r="Q2" s="16"/>
      <c r="R2" s="16"/>
    </row>
    <row r="3" spans="1:18" ht="25.5" customHeight="1">
      <c r="A3" s="17" t="s">
        <v>522</v>
      </c>
      <c r="B3" s="17"/>
      <c r="C3" s="17"/>
      <c r="D3" s="17"/>
      <c r="E3" s="17"/>
      <c r="F3" s="17"/>
      <c r="G3" s="17"/>
      <c r="H3" s="17"/>
      <c r="I3" s="17"/>
      <c r="J3" s="17"/>
      <c r="K3" s="17"/>
      <c r="L3" s="17"/>
      <c r="M3" s="17"/>
      <c r="N3" s="17"/>
      <c r="O3" s="17"/>
      <c r="P3" s="17"/>
      <c r="Q3" s="17"/>
      <c r="R3" s="17"/>
    </row>
    <row r="4" spans="1:18" ht="41.25" customHeight="1">
      <c r="A4" s="15" t="s">
        <v>523</v>
      </c>
      <c r="B4" s="15" t="s">
        <v>0</v>
      </c>
      <c r="C4" s="1" t="s">
        <v>1</v>
      </c>
      <c r="D4" s="1" t="s">
        <v>2</v>
      </c>
      <c r="E4" s="1" t="s">
        <v>3</v>
      </c>
      <c r="F4" s="1" t="s">
        <v>4</v>
      </c>
      <c r="G4" s="1" t="s">
        <v>5</v>
      </c>
      <c r="H4" s="1" t="s">
        <v>6</v>
      </c>
      <c r="I4" s="1" t="s">
        <v>7</v>
      </c>
      <c r="J4" s="1" t="s">
        <v>8</v>
      </c>
      <c r="K4" s="1" t="s">
        <v>9</v>
      </c>
      <c r="L4" s="1" t="s">
        <v>10</v>
      </c>
      <c r="M4" s="3" t="s">
        <v>12</v>
      </c>
      <c r="N4" s="11" t="s">
        <v>13</v>
      </c>
      <c r="O4" s="4" t="s">
        <v>14</v>
      </c>
      <c r="P4" s="4" t="s">
        <v>15</v>
      </c>
      <c r="Q4" s="4" t="s">
        <v>11</v>
      </c>
      <c r="R4" s="5" t="s">
        <v>16</v>
      </c>
    </row>
    <row r="5" spans="1:18">
      <c r="A5" s="18">
        <v>1</v>
      </c>
      <c r="B5" s="2" t="s">
        <v>17</v>
      </c>
      <c r="C5" s="2" t="s">
        <v>18</v>
      </c>
      <c r="D5" s="2" t="s">
        <v>19</v>
      </c>
      <c r="E5" s="2" t="s">
        <v>20</v>
      </c>
      <c r="F5" s="2" t="s">
        <v>21</v>
      </c>
      <c r="G5" s="2">
        <v>73.5</v>
      </c>
      <c r="H5" s="2">
        <v>62.5</v>
      </c>
      <c r="I5" s="2" t="s">
        <v>22</v>
      </c>
      <c r="J5" s="2" t="s">
        <v>22</v>
      </c>
      <c r="K5" s="2">
        <v>136</v>
      </c>
      <c r="L5" s="2">
        <v>68</v>
      </c>
      <c r="M5" s="2">
        <f t="shared" ref="M5:M68" si="0">ROUND(L5*0.5,2)</f>
        <v>34</v>
      </c>
      <c r="N5" s="12">
        <v>83.73</v>
      </c>
      <c r="O5" s="2">
        <f t="shared" ref="O5:O68" si="1">ROUND(N5*0.5,2)</f>
        <v>41.87</v>
      </c>
      <c r="P5" s="2">
        <f t="shared" ref="P5:P68" si="2">M5+O5</f>
        <v>75.87</v>
      </c>
      <c r="Q5" s="6">
        <f t="shared" ref="Q5:Q36" si="3">RANK(P5,P$5:P$70,0)</f>
        <v>1</v>
      </c>
      <c r="R5" s="8" t="s">
        <v>519</v>
      </c>
    </row>
    <row r="6" spans="1:18">
      <c r="A6" s="18">
        <v>2</v>
      </c>
      <c r="B6" s="2" t="s">
        <v>23</v>
      </c>
      <c r="C6" s="2" t="s">
        <v>24</v>
      </c>
      <c r="D6" s="2" t="s">
        <v>19</v>
      </c>
      <c r="E6" s="2" t="s">
        <v>20</v>
      </c>
      <c r="F6" s="2" t="s">
        <v>21</v>
      </c>
      <c r="G6" s="2">
        <v>65.099999999999994</v>
      </c>
      <c r="H6" s="2">
        <v>68.3</v>
      </c>
      <c r="I6" s="2" t="s">
        <v>22</v>
      </c>
      <c r="J6" s="2" t="s">
        <v>22</v>
      </c>
      <c r="K6" s="2">
        <v>133.4</v>
      </c>
      <c r="L6" s="2">
        <v>66.7</v>
      </c>
      <c r="M6" s="2">
        <f t="shared" si="0"/>
        <v>33.35</v>
      </c>
      <c r="N6" s="13">
        <v>82.67</v>
      </c>
      <c r="O6" s="2">
        <f t="shared" si="1"/>
        <v>41.34</v>
      </c>
      <c r="P6" s="2">
        <f t="shared" si="2"/>
        <v>74.69</v>
      </c>
      <c r="Q6" s="6">
        <f t="shared" si="3"/>
        <v>2</v>
      </c>
      <c r="R6" s="8" t="s">
        <v>519</v>
      </c>
    </row>
    <row r="7" spans="1:18">
      <c r="A7" s="18">
        <v>3</v>
      </c>
      <c r="B7" s="2" t="s">
        <v>39</v>
      </c>
      <c r="C7" s="2" t="s">
        <v>40</v>
      </c>
      <c r="D7" s="2" t="s">
        <v>19</v>
      </c>
      <c r="E7" s="2" t="s">
        <v>20</v>
      </c>
      <c r="F7" s="2" t="s">
        <v>21</v>
      </c>
      <c r="G7" s="2">
        <v>74.599999999999994</v>
      </c>
      <c r="H7" s="2">
        <v>48.7</v>
      </c>
      <c r="I7" s="2" t="s">
        <v>22</v>
      </c>
      <c r="J7" s="2" t="s">
        <v>22</v>
      </c>
      <c r="K7" s="2">
        <v>123.3</v>
      </c>
      <c r="L7" s="2">
        <v>61.65</v>
      </c>
      <c r="M7" s="2">
        <f t="shared" si="0"/>
        <v>30.83</v>
      </c>
      <c r="N7" s="12">
        <v>85.8</v>
      </c>
      <c r="O7" s="2">
        <f t="shared" si="1"/>
        <v>42.9</v>
      </c>
      <c r="P7" s="2">
        <f t="shared" si="2"/>
        <v>73.72999999999999</v>
      </c>
      <c r="Q7" s="6">
        <f t="shared" si="3"/>
        <v>3</v>
      </c>
      <c r="R7" s="8" t="s">
        <v>519</v>
      </c>
    </row>
    <row r="8" spans="1:18">
      <c r="A8" s="18">
        <v>4</v>
      </c>
      <c r="B8" s="2" t="s">
        <v>37</v>
      </c>
      <c r="C8" s="2" t="s">
        <v>38</v>
      </c>
      <c r="D8" s="2" t="s">
        <v>19</v>
      </c>
      <c r="E8" s="2" t="s">
        <v>20</v>
      </c>
      <c r="F8" s="2" t="s">
        <v>21</v>
      </c>
      <c r="G8" s="2">
        <v>64</v>
      </c>
      <c r="H8" s="2">
        <v>59.5</v>
      </c>
      <c r="I8" s="2" t="s">
        <v>22</v>
      </c>
      <c r="J8" s="2" t="s">
        <v>22</v>
      </c>
      <c r="K8" s="2">
        <v>123.5</v>
      </c>
      <c r="L8" s="2">
        <v>61.75</v>
      </c>
      <c r="M8" s="2">
        <f t="shared" si="0"/>
        <v>30.88</v>
      </c>
      <c r="N8" s="12">
        <v>85.33</v>
      </c>
      <c r="O8" s="2">
        <f t="shared" si="1"/>
        <v>42.67</v>
      </c>
      <c r="P8" s="2">
        <f t="shared" si="2"/>
        <v>73.55</v>
      </c>
      <c r="Q8" s="6">
        <f t="shared" si="3"/>
        <v>4</v>
      </c>
      <c r="R8" s="8" t="s">
        <v>519</v>
      </c>
    </row>
    <row r="9" spans="1:18">
      <c r="A9" s="18">
        <v>5</v>
      </c>
      <c r="B9" s="2" t="s">
        <v>29</v>
      </c>
      <c r="C9" s="2" t="s">
        <v>30</v>
      </c>
      <c r="D9" s="2" t="s">
        <v>19</v>
      </c>
      <c r="E9" s="2" t="s">
        <v>20</v>
      </c>
      <c r="F9" s="2" t="s">
        <v>21</v>
      </c>
      <c r="G9" s="2">
        <v>63.4</v>
      </c>
      <c r="H9" s="2">
        <v>64.2</v>
      </c>
      <c r="I9" s="2" t="s">
        <v>22</v>
      </c>
      <c r="J9" s="2" t="s">
        <v>22</v>
      </c>
      <c r="K9" s="2">
        <v>127.6</v>
      </c>
      <c r="L9" s="2">
        <v>63.8</v>
      </c>
      <c r="M9" s="2">
        <f t="shared" si="0"/>
        <v>31.9</v>
      </c>
      <c r="N9" s="12">
        <v>83.1</v>
      </c>
      <c r="O9" s="2">
        <f t="shared" si="1"/>
        <v>41.55</v>
      </c>
      <c r="P9" s="2">
        <f t="shared" si="2"/>
        <v>73.449999999999989</v>
      </c>
      <c r="Q9" s="6">
        <f t="shared" si="3"/>
        <v>5</v>
      </c>
      <c r="R9" s="8" t="s">
        <v>519</v>
      </c>
    </row>
    <row r="10" spans="1:18">
      <c r="A10" s="18">
        <v>6</v>
      </c>
      <c r="B10" s="2" t="s">
        <v>25</v>
      </c>
      <c r="C10" s="2" t="s">
        <v>26</v>
      </c>
      <c r="D10" s="2" t="s">
        <v>19</v>
      </c>
      <c r="E10" s="2" t="s">
        <v>20</v>
      </c>
      <c r="F10" s="2" t="s">
        <v>21</v>
      </c>
      <c r="G10" s="2">
        <v>62.4</v>
      </c>
      <c r="H10" s="2">
        <v>67.599999999999994</v>
      </c>
      <c r="I10" s="2" t="s">
        <v>22</v>
      </c>
      <c r="J10" s="2" t="s">
        <v>22</v>
      </c>
      <c r="K10" s="2">
        <v>130</v>
      </c>
      <c r="L10" s="2">
        <v>65</v>
      </c>
      <c r="M10" s="2">
        <f t="shared" si="0"/>
        <v>32.5</v>
      </c>
      <c r="N10" s="12">
        <v>81</v>
      </c>
      <c r="O10" s="2">
        <f t="shared" si="1"/>
        <v>40.5</v>
      </c>
      <c r="P10" s="2">
        <f t="shared" si="2"/>
        <v>73</v>
      </c>
      <c r="Q10" s="6">
        <f t="shared" si="3"/>
        <v>6</v>
      </c>
      <c r="R10" s="8" t="s">
        <v>519</v>
      </c>
    </row>
    <row r="11" spans="1:18">
      <c r="A11" s="18">
        <v>7</v>
      </c>
      <c r="B11" s="2" t="s">
        <v>27</v>
      </c>
      <c r="C11" s="2" t="s">
        <v>28</v>
      </c>
      <c r="D11" s="2" t="s">
        <v>19</v>
      </c>
      <c r="E11" s="2" t="s">
        <v>20</v>
      </c>
      <c r="F11" s="2" t="s">
        <v>21</v>
      </c>
      <c r="G11" s="2">
        <v>63.1</v>
      </c>
      <c r="H11" s="2">
        <v>66</v>
      </c>
      <c r="I11" s="2" t="s">
        <v>22</v>
      </c>
      <c r="J11" s="2" t="s">
        <v>22</v>
      </c>
      <c r="K11" s="2">
        <v>129.1</v>
      </c>
      <c r="L11" s="2">
        <v>64.55</v>
      </c>
      <c r="M11" s="2">
        <f t="shared" si="0"/>
        <v>32.28</v>
      </c>
      <c r="N11" s="12">
        <v>81.099999999999994</v>
      </c>
      <c r="O11" s="2">
        <f t="shared" si="1"/>
        <v>40.549999999999997</v>
      </c>
      <c r="P11" s="2">
        <f t="shared" si="2"/>
        <v>72.83</v>
      </c>
      <c r="Q11" s="6">
        <f t="shared" si="3"/>
        <v>7</v>
      </c>
      <c r="R11" s="8" t="s">
        <v>519</v>
      </c>
    </row>
    <row r="12" spans="1:18">
      <c r="A12" s="18">
        <v>8</v>
      </c>
      <c r="B12" s="2" t="s">
        <v>35</v>
      </c>
      <c r="C12" s="2" t="s">
        <v>36</v>
      </c>
      <c r="D12" s="2" t="s">
        <v>19</v>
      </c>
      <c r="E12" s="2" t="s">
        <v>20</v>
      </c>
      <c r="F12" s="2" t="s">
        <v>21</v>
      </c>
      <c r="G12" s="2">
        <v>67</v>
      </c>
      <c r="H12" s="2">
        <v>56.5</v>
      </c>
      <c r="I12" s="2" t="s">
        <v>22</v>
      </c>
      <c r="J12" s="2" t="s">
        <v>22</v>
      </c>
      <c r="K12" s="2">
        <v>123.5</v>
      </c>
      <c r="L12" s="2">
        <v>61.75</v>
      </c>
      <c r="M12" s="2">
        <f t="shared" si="0"/>
        <v>30.88</v>
      </c>
      <c r="N12" s="12">
        <v>83.67</v>
      </c>
      <c r="O12" s="2">
        <f t="shared" si="1"/>
        <v>41.84</v>
      </c>
      <c r="P12" s="2">
        <f t="shared" si="2"/>
        <v>72.72</v>
      </c>
      <c r="Q12" s="6">
        <f t="shared" si="3"/>
        <v>8</v>
      </c>
      <c r="R12" s="8" t="s">
        <v>519</v>
      </c>
    </row>
    <row r="13" spans="1:18">
      <c r="A13" s="18">
        <v>9</v>
      </c>
      <c r="B13" s="2" t="s">
        <v>43</v>
      </c>
      <c r="C13" s="2" t="s">
        <v>44</v>
      </c>
      <c r="D13" s="2" t="s">
        <v>19</v>
      </c>
      <c r="E13" s="2" t="s">
        <v>20</v>
      </c>
      <c r="F13" s="2" t="s">
        <v>21</v>
      </c>
      <c r="G13" s="2">
        <v>56.2</v>
      </c>
      <c r="H13" s="2">
        <v>66</v>
      </c>
      <c r="I13" s="2" t="s">
        <v>22</v>
      </c>
      <c r="J13" s="2" t="s">
        <v>22</v>
      </c>
      <c r="K13" s="2">
        <v>122.2</v>
      </c>
      <c r="L13" s="2">
        <v>61.1</v>
      </c>
      <c r="M13" s="2">
        <f t="shared" si="0"/>
        <v>30.55</v>
      </c>
      <c r="N13" s="12">
        <v>83.2</v>
      </c>
      <c r="O13" s="2">
        <f t="shared" si="1"/>
        <v>41.6</v>
      </c>
      <c r="P13" s="2">
        <f t="shared" si="2"/>
        <v>72.150000000000006</v>
      </c>
      <c r="Q13" s="6">
        <f t="shared" si="3"/>
        <v>9</v>
      </c>
      <c r="R13" s="8" t="s">
        <v>519</v>
      </c>
    </row>
    <row r="14" spans="1:18">
      <c r="A14" s="18">
        <v>10</v>
      </c>
      <c r="B14" s="2" t="s">
        <v>33</v>
      </c>
      <c r="C14" s="2" t="s">
        <v>34</v>
      </c>
      <c r="D14" s="2" t="s">
        <v>19</v>
      </c>
      <c r="E14" s="2" t="s">
        <v>20</v>
      </c>
      <c r="F14" s="2" t="s">
        <v>21</v>
      </c>
      <c r="G14" s="2">
        <v>67.3</v>
      </c>
      <c r="H14" s="2">
        <v>56.5</v>
      </c>
      <c r="I14" s="2" t="s">
        <v>22</v>
      </c>
      <c r="J14" s="2" t="s">
        <v>22</v>
      </c>
      <c r="K14" s="2">
        <v>123.8</v>
      </c>
      <c r="L14" s="2">
        <v>61.9</v>
      </c>
      <c r="M14" s="2">
        <f t="shared" si="0"/>
        <v>30.95</v>
      </c>
      <c r="N14" s="12">
        <v>82.23</v>
      </c>
      <c r="O14" s="2">
        <f t="shared" si="1"/>
        <v>41.12</v>
      </c>
      <c r="P14" s="2">
        <f t="shared" si="2"/>
        <v>72.069999999999993</v>
      </c>
      <c r="Q14" s="6">
        <f t="shared" si="3"/>
        <v>10</v>
      </c>
      <c r="R14" s="8" t="s">
        <v>519</v>
      </c>
    </row>
    <row r="15" spans="1:18">
      <c r="A15" s="18">
        <v>11</v>
      </c>
      <c r="B15" s="2" t="s">
        <v>57</v>
      </c>
      <c r="C15" s="2" t="s">
        <v>58</v>
      </c>
      <c r="D15" s="2" t="s">
        <v>19</v>
      </c>
      <c r="E15" s="2" t="s">
        <v>20</v>
      </c>
      <c r="F15" s="2" t="s">
        <v>21</v>
      </c>
      <c r="G15" s="2">
        <v>58.8</v>
      </c>
      <c r="H15" s="2">
        <v>57.7</v>
      </c>
      <c r="I15" s="2" t="s">
        <v>22</v>
      </c>
      <c r="J15" s="2" t="s">
        <v>22</v>
      </c>
      <c r="K15" s="2">
        <v>116.5</v>
      </c>
      <c r="L15" s="2">
        <v>58.25</v>
      </c>
      <c r="M15" s="2">
        <f t="shared" si="0"/>
        <v>29.13</v>
      </c>
      <c r="N15" s="12">
        <v>85.53</v>
      </c>
      <c r="O15" s="2">
        <f t="shared" si="1"/>
        <v>42.77</v>
      </c>
      <c r="P15" s="2">
        <f t="shared" si="2"/>
        <v>71.900000000000006</v>
      </c>
      <c r="Q15" s="6">
        <f t="shared" si="3"/>
        <v>11</v>
      </c>
      <c r="R15" s="8" t="s">
        <v>519</v>
      </c>
    </row>
    <row r="16" spans="1:18">
      <c r="A16" s="18">
        <v>12</v>
      </c>
      <c r="B16" s="2" t="s">
        <v>45</v>
      </c>
      <c r="C16" s="2" t="s">
        <v>46</v>
      </c>
      <c r="D16" s="2" t="s">
        <v>19</v>
      </c>
      <c r="E16" s="2" t="s">
        <v>20</v>
      </c>
      <c r="F16" s="2" t="s">
        <v>21</v>
      </c>
      <c r="G16" s="2">
        <v>66.599999999999994</v>
      </c>
      <c r="H16" s="2">
        <v>54.9</v>
      </c>
      <c r="I16" s="2" t="s">
        <v>22</v>
      </c>
      <c r="J16" s="2" t="s">
        <v>22</v>
      </c>
      <c r="K16" s="2">
        <v>121.5</v>
      </c>
      <c r="L16" s="2">
        <v>60.75</v>
      </c>
      <c r="M16" s="2">
        <f t="shared" si="0"/>
        <v>30.38</v>
      </c>
      <c r="N16" s="12">
        <v>82.83</v>
      </c>
      <c r="O16" s="2">
        <f t="shared" si="1"/>
        <v>41.42</v>
      </c>
      <c r="P16" s="2">
        <f t="shared" si="2"/>
        <v>71.8</v>
      </c>
      <c r="Q16" s="6">
        <f t="shared" si="3"/>
        <v>12</v>
      </c>
      <c r="R16" s="8" t="s">
        <v>519</v>
      </c>
    </row>
    <row r="17" spans="1:18">
      <c r="A17" s="18">
        <v>13</v>
      </c>
      <c r="B17" s="2" t="s">
        <v>41</v>
      </c>
      <c r="C17" s="2" t="s">
        <v>42</v>
      </c>
      <c r="D17" s="2" t="s">
        <v>19</v>
      </c>
      <c r="E17" s="2" t="s">
        <v>20</v>
      </c>
      <c r="F17" s="2" t="s">
        <v>21</v>
      </c>
      <c r="G17" s="2">
        <v>72.8</v>
      </c>
      <c r="H17" s="2">
        <v>49.8</v>
      </c>
      <c r="I17" s="2" t="s">
        <v>22</v>
      </c>
      <c r="J17" s="2" t="s">
        <v>22</v>
      </c>
      <c r="K17" s="2">
        <v>122.6</v>
      </c>
      <c r="L17" s="2">
        <v>61.3</v>
      </c>
      <c r="M17" s="2">
        <f t="shared" si="0"/>
        <v>30.65</v>
      </c>
      <c r="N17" s="12">
        <v>81.67</v>
      </c>
      <c r="O17" s="2">
        <f t="shared" si="1"/>
        <v>40.840000000000003</v>
      </c>
      <c r="P17" s="2">
        <f t="shared" si="2"/>
        <v>71.490000000000009</v>
      </c>
      <c r="Q17" s="6">
        <f t="shared" si="3"/>
        <v>13</v>
      </c>
      <c r="R17" s="8" t="s">
        <v>519</v>
      </c>
    </row>
    <row r="18" spans="1:18">
      <c r="A18" s="18">
        <v>14</v>
      </c>
      <c r="B18" s="2" t="s">
        <v>53</v>
      </c>
      <c r="C18" s="2" t="s">
        <v>54</v>
      </c>
      <c r="D18" s="2" t="s">
        <v>19</v>
      </c>
      <c r="E18" s="2" t="s">
        <v>20</v>
      </c>
      <c r="F18" s="2" t="s">
        <v>21</v>
      </c>
      <c r="G18" s="2">
        <v>61.2</v>
      </c>
      <c r="H18" s="2">
        <v>57.4</v>
      </c>
      <c r="I18" s="2" t="s">
        <v>22</v>
      </c>
      <c r="J18" s="2" t="s">
        <v>22</v>
      </c>
      <c r="K18" s="2">
        <v>118.6</v>
      </c>
      <c r="L18" s="2">
        <v>59.3</v>
      </c>
      <c r="M18" s="2">
        <f t="shared" si="0"/>
        <v>29.65</v>
      </c>
      <c r="N18" s="12">
        <v>83.57</v>
      </c>
      <c r="O18" s="2">
        <f t="shared" si="1"/>
        <v>41.79</v>
      </c>
      <c r="P18" s="2">
        <f t="shared" si="2"/>
        <v>71.44</v>
      </c>
      <c r="Q18" s="6">
        <f t="shared" si="3"/>
        <v>14</v>
      </c>
      <c r="R18" s="8" t="s">
        <v>519</v>
      </c>
    </row>
    <row r="19" spans="1:18">
      <c r="A19" s="18">
        <v>15</v>
      </c>
      <c r="B19" s="2" t="s">
        <v>31</v>
      </c>
      <c r="C19" s="2" t="s">
        <v>32</v>
      </c>
      <c r="D19" s="2" t="s">
        <v>19</v>
      </c>
      <c r="E19" s="2" t="s">
        <v>20</v>
      </c>
      <c r="F19" s="2" t="s">
        <v>21</v>
      </c>
      <c r="G19" s="2">
        <v>66.3</v>
      </c>
      <c r="H19" s="2">
        <v>61.1</v>
      </c>
      <c r="I19" s="2" t="s">
        <v>22</v>
      </c>
      <c r="J19" s="2" t="s">
        <v>22</v>
      </c>
      <c r="K19" s="2">
        <v>127.4</v>
      </c>
      <c r="L19" s="2">
        <v>63.7</v>
      </c>
      <c r="M19" s="2">
        <f t="shared" si="0"/>
        <v>31.85</v>
      </c>
      <c r="N19" s="12">
        <v>78.33</v>
      </c>
      <c r="O19" s="2">
        <f t="shared" si="1"/>
        <v>39.17</v>
      </c>
      <c r="P19" s="2">
        <f t="shared" si="2"/>
        <v>71.02000000000001</v>
      </c>
      <c r="Q19" s="6">
        <f t="shared" si="3"/>
        <v>15</v>
      </c>
      <c r="R19" s="8" t="s">
        <v>519</v>
      </c>
    </row>
    <row r="20" spans="1:18">
      <c r="A20" s="18">
        <v>16</v>
      </c>
      <c r="B20" s="2" t="s">
        <v>51</v>
      </c>
      <c r="C20" s="2" t="s">
        <v>52</v>
      </c>
      <c r="D20" s="2" t="s">
        <v>19</v>
      </c>
      <c r="E20" s="2" t="s">
        <v>20</v>
      </c>
      <c r="F20" s="2" t="s">
        <v>21</v>
      </c>
      <c r="G20" s="2">
        <v>73.7</v>
      </c>
      <c r="H20" s="2">
        <v>45.5</v>
      </c>
      <c r="I20" s="2" t="s">
        <v>22</v>
      </c>
      <c r="J20" s="2" t="s">
        <v>22</v>
      </c>
      <c r="K20" s="2">
        <v>119.2</v>
      </c>
      <c r="L20" s="2">
        <v>59.6</v>
      </c>
      <c r="M20" s="2">
        <f t="shared" si="0"/>
        <v>29.8</v>
      </c>
      <c r="N20" s="12">
        <v>82.23</v>
      </c>
      <c r="O20" s="2">
        <f t="shared" si="1"/>
        <v>41.12</v>
      </c>
      <c r="P20" s="2">
        <f t="shared" si="2"/>
        <v>70.92</v>
      </c>
      <c r="Q20" s="6">
        <f t="shared" si="3"/>
        <v>16</v>
      </c>
      <c r="R20" s="8" t="s">
        <v>519</v>
      </c>
    </row>
    <row r="21" spans="1:18">
      <c r="A21" s="18">
        <v>17</v>
      </c>
      <c r="B21" s="2" t="s">
        <v>49</v>
      </c>
      <c r="C21" s="2" t="s">
        <v>50</v>
      </c>
      <c r="D21" s="2" t="s">
        <v>19</v>
      </c>
      <c r="E21" s="2" t="s">
        <v>20</v>
      </c>
      <c r="F21" s="2" t="s">
        <v>21</v>
      </c>
      <c r="G21" s="2">
        <v>66</v>
      </c>
      <c r="H21" s="2">
        <v>53.5</v>
      </c>
      <c r="I21" s="2" t="s">
        <v>22</v>
      </c>
      <c r="J21" s="2" t="s">
        <v>22</v>
      </c>
      <c r="K21" s="2">
        <v>119.5</v>
      </c>
      <c r="L21" s="2">
        <v>59.75</v>
      </c>
      <c r="M21" s="2">
        <f t="shared" si="0"/>
        <v>29.88</v>
      </c>
      <c r="N21" s="12">
        <v>81.93</v>
      </c>
      <c r="O21" s="2">
        <f t="shared" si="1"/>
        <v>40.97</v>
      </c>
      <c r="P21" s="2">
        <f t="shared" si="2"/>
        <v>70.849999999999994</v>
      </c>
      <c r="Q21" s="6">
        <f t="shared" si="3"/>
        <v>17</v>
      </c>
      <c r="R21" s="8" t="s">
        <v>519</v>
      </c>
    </row>
    <row r="22" spans="1:18">
      <c r="A22" s="18">
        <v>18</v>
      </c>
      <c r="B22" s="2" t="s">
        <v>59</v>
      </c>
      <c r="C22" s="2" t="s">
        <v>60</v>
      </c>
      <c r="D22" s="2" t="s">
        <v>19</v>
      </c>
      <c r="E22" s="2" t="s">
        <v>20</v>
      </c>
      <c r="F22" s="2" t="s">
        <v>21</v>
      </c>
      <c r="G22" s="2">
        <v>61.2</v>
      </c>
      <c r="H22" s="2">
        <v>55.3</v>
      </c>
      <c r="I22" s="2" t="s">
        <v>22</v>
      </c>
      <c r="J22" s="2" t="s">
        <v>22</v>
      </c>
      <c r="K22" s="2">
        <v>116.5</v>
      </c>
      <c r="L22" s="2">
        <v>58.25</v>
      </c>
      <c r="M22" s="2">
        <f t="shared" si="0"/>
        <v>29.13</v>
      </c>
      <c r="N22" s="12">
        <v>83</v>
      </c>
      <c r="O22" s="2">
        <f t="shared" si="1"/>
        <v>41.5</v>
      </c>
      <c r="P22" s="2">
        <f t="shared" si="2"/>
        <v>70.63</v>
      </c>
      <c r="Q22" s="6">
        <f t="shared" si="3"/>
        <v>18</v>
      </c>
      <c r="R22" s="8" t="s">
        <v>519</v>
      </c>
    </row>
    <row r="23" spans="1:18">
      <c r="A23" s="18">
        <v>19</v>
      </c>
      <c r="B23" s="2" t="s">
        <v>83</v>
      </c>
      <c r="C23" s="2" t="s">
        <v>84</v>
      </c>
      <c r="D23" s="2" t="s">
        <v>19</v>
      </c>
      <c r="E23" s="2" t="s">
        <v>20</v>
      </c>
      <c r="F23" s="2" t="s">
        <v>21</v>
      </c>
      <c r="G23" s="2">
        <v>60.9</v>
      </c>
      <c r="H23" s="2">
        <v>50.7</v>
      </c>
      <c r="I23" s="2" t="s">
        <v>22</v>
      </c>
      <c r="J23" s="2" t="s">
        <v>22</v>
      </c>
      <c r="K23" s="2">
        <v>111.6</v>
      </c>
      <c r="L23" s="2">
        <v>55.8</v>
      </c>
      <c r="M23" s="2">
        <f t="shared" si="0"/>
        <v>27.9</v>
      </c>
      <c r="N23" s="12">
        <v>84.67</v>
      </c>
      <c r="O23" s="2">
        <f t="shared" si="1"/>
        <v>42.34</v>
      </c>
      <c r="P23" s="2">
        <f t="shared" si="2"/>
        <v>70.240000000000009</v>
      </c>
      <c r="Q23" s="6">
        <f t="shared" si="3"/>
        <v>19</v>
      </c>
      <c r="R23" s="8" t="s">
        <v>519</v>
      </c>
    </row>
    <row r="24" spans="1:18">
      <c r="A24" s="18">
        <v>20</v>
      </c>
      <c r="B24" s="2" t="s">
        <v>55</v>
      </c>
      <c r="C24" s="2" t="s">
        <v>56</v>
      </c>
      <c r="D24" s="2" t="s">
        <v>19</v>
      </c>
      <c r="E24" s="2" t="s">
        <v>20</v>
      </c>
      <c r="F24" s="2" t="s">
        <v>21</v>
      </c>
      <c r="G24" s="2">
        <v>63.5</v>
      </c>
      <c r="H24" s="2">
        <v>53.2</v>
      </c>
      <c r="I24" s="2" t="s">
        <v>22</v>
      </c>
      <c r="J24" s="2" t="s">
        <v>22</v>
      </c>
      <c r="K24" s="2">
        <v>116.7</v>
      </c>
      <c r="L24" s="2">
        <v>58.35</v>
      </c>
      <c r="M24" s="2">
        <f t="shared" si="0"/>
        <v>29.18</v>
      </c>
      <c r="N24" s="12">
        <v>82</v>
      </c>
      <c r="O24" s="2">
        <f t="shared" si="1"/>
        <v>41</v>
      </c>
      <c r="P24" s="2">
        <f t="shared" si="2"/>
        <v>70.180000000000007</v>
      </c>
      <c r="Q24" s="6">
        <f t="shared" si="3"/>
        <v>20</v>
      </c>
      <c r="R24" s="8" t="s">
        <v>519</v>
      </c>
    </row>
    <row r="25" spans="1:18">
      <c r="A25" s="18">
        <v>21</v>
      </c>
      <c r="B25" s="2" t="s">
        <v>47</v>
      </c>
      <c r="C25" s="2" t="s">
        <v>48</v>
      </c>
      <c r="D25" s="2" t="s">
        <v>19</v>
      </c>
      <c r="E25" s="2" t="s">
        <v>20</v>
      </c>
      <c r="F25" s="2" t="s">
        <v>21</v>
      </c>
      <c r="G25" s="2">
        <v>61.8</v>
      </c>
      <c r="H25" s="2">
        <v>57.9</v>
      </c>
      <c r="I25" s="2" t="s">
        <v>22</v>
      </c>
      <c r="J25" s="2" t="s">
        <v>22</v>
      </c>
      <c r="K25" s="2">
        <v>119.7</v>
      </c>
      <c r="L25" s="2">
        <v>59.85</v>
      </c>
      <c r="M25" s="2">
        <f t="shared" si="0"/>
        <v>29.93</v>
      </c>
      <c r="N25" s="12">
        <v>80.33</v>
      </c>
      <c r="O25" s="2">
        <f t="shared" si="1"/>
        <v>40.17</v>
      </c>
      <c r="P25" s="2">
        <f t="shared" si="2"/>
        <v>70.099999999999994</v>
      </c>
      <c r="Q25" s="6">
        <f t="shared" si="3"/>
        <v>21</v>
      </c>
      <c r="R25" s="8" t="s">
        <v>519</v>
      </c>
    </row>
    <row r="26" spans="1:18">
      <c r="A26" s="18">
        <v>22</v>
      </c>
      <c r="B26" s="2" t="s">
        <v>67</v>
      </c>
      <c r="C26" s="2" t="s">
        <v>68</v>
      </c>
      <c r="D26" s="2" t="s">
        <v>19</v>
      </c>
      <c r="E26" s="2" t="s">
        <v>20</v>
      </c>
      <c r="F26" s="2" t="s">
        <v>21</v>
      </c>
      <c r="G26" s="2">
        <v>58</v>
      </c>
      <c r="H26" s="2">
        <v>56.8</v>
      </c>
      <c r="I26" s="2" t="s">
        <v>22</v>
      </c>
      <c r="J26" s="2" t="s">
        <v>22</v>
      </c>
      <c r="K26" s="2">
        <v>114.8</v>
      </c>
      <c r="L26" s="2">
        <v>57.4</v>
      </c>
      <c r="M26" s="2">
        <f t="shared" si="0"/>
        <v>28.7</v>
      </c>
      <c r="N26" s="12">
        <v>82.4</v>
      </c>
      <c r="O26" s="2">
        <f t="shared" si="1"/>
        <v>41.2</v>
      </c>
      <c r="P26" s="2">
        <f t="shared" si="2"/>
        <v>69.900000000000006</v>
      </c>
      <c r="Q26" s="6">
        <f t="shared" si="3"/>
        <v>22</v>
      </c>
      <c r="R26" s="8" t="s">
        <v>519</v>
      </c>
    </row>
    <row r="27" spans="1:18">
      <c r="A27" s="18">
        <v>23</v>
      </c>
      <c r="B27" s="2" t="s">
        <v>79</v>
      </c>
      <c r="C27" s="2" t="s">
        <v>80</v>
      </c>
      <c r="D27" s="2" t="s">
        <v>19</v>
      </c>
      <c r="E27" s="2" t="s">
        <v>20</v>
      </c>
      <c r="F27" s="2" t="s">
        <v>21</v>
      </c>
      <c r="G27" s="2">
        <v>64.8</v>
      </c>
      <c r="H27" s="2">
        <v>47.3</v>
      </c>
      <c r="I27" s="2" t="s">
        <v>22</v>
      </c>
      <c r="J27" s="2" t="s">
        <v>22</v>
      </c>
      <c r="K27" s="2">
        <v>112.1</v>
      </c>
      <c r="L27" s="2">
        <v>56.05</v>
      </c>
      <c r="M27" s="2">
        <f t="shared" si="0"/>
        <v>28.03</v>
      </c>
      <c r="N27" s="12">
        <v>82.67</v>
      </c>
      <c r="O27" s="2">
        <f t="shared" si="1"/>
        <v>41.34</v>
      </c>
      <c r="P27" s="2">
        <f t="shared" si="2"/>
        <v>69.37</v>
      </c>
      <c r="Q27" s="6">
        <f t="shared" si="3"/>
        <v>23</v>
      </c>
      <c r="R27" s="8" t="s">
        <v>519</v>
      </c>
    </row>
    <row r="28" spans="1:18">
      <c r="A28" s="18">
        <v>24</v>
      </c>
      <c r="B28" s="2" t="s">
        <v>61</v>
      </c>
      <c r="C28" s="2" t="s">
        <v>62</v>
      </c>
      <c r="D28" s="2" t="s">
        <v>19</v>
      </c>
      <c r="E28" s="2" t="s">
        <v>20</v>
      </c>
      <c r="F28" s="2" t="s">
        <v>21</v>
      </c>
      <c r="G28" s="2">
        <v>62.1</v>
      </c>
      <c r="H28" s="2">
        <v>54</v>
      </c>
      <c r="I28" s="2" t="s">
        <v>22</v>
      </c>
      <c r="J28" s="2" t="s">
        <v>22</v>
      </c>
      <c r="K28" s="2">
        <v>116.1</v>
      </c>
      <c r="L28" s="2">
        <v>58.05</v>
      </c>
      <c r="M28" s="2">
        <f t="shared" si="0"/>
        <v>29.03</v>
      </c>
      <c r="N28" s="12">
        <v>80.400000000000006</v>
      </c>
      <c r="O28" s="2">
        <f t="shared" si="1"/>
        <v>40.200000000000003</v>
      </c>
      <c r="P28" s="2">
        <f t="shared" si="2"/>
        <v>69.23</v>
      </c>
      <c r="Q28" s="6">
        <f t="shared" si="3"/>
        <v>24</v>
      </c>
      <c r="R28" s="8" t="s">
        <v>519</v>
      </c>
    </row>
    <row r="29" spans="1:18">
      <c r="A29" s="18">
        <v>25</v>
      </c>
      <c r="B29" s="2" t="s">
        <v>81</v>
      </c>
      <c r="C29" s="2" t="s">
        <v>82</v>
      </c>
      <c r="D29" s="2" t="s">
        <v>19</v>
      </c>
      <c r="E29" s="2" t="s">
        <v>20</v>
      </c>
      <c r="F29" s="2" t="s">
        <v>21</v>
      </c>
      <c r="G29" s="2">
        <v>60.7</v>
      </c>
      <c r="H29" s="2">
        <v>51.1</v>
      </c>
      <c r="I29" s="2" t="s">
        <v>22</v>
      </c>
      <c r="J29" s="2" t="s">
        <v>22</v>
      </c>
      <c r="K29" s="2">
        <v>111.8</v>
      </c>
      <c r="L29" s="2">
        <v>55.9</v>
      </c>
      <c r="M29" s="2">
        <f t="shared" si="0"/>
        <v>27.95</v>
      </c>
      <c r="N29" s="12">
        <v>82.33</v>
      </c>
      <c r="O29" s="2">
        <f t="shared" si="1"/>
        <v>41.17</v>
      </c>
      <c r="P29" s="2">
        <f t="shared" si="2"/>
        <v>69.12</v>
      </c>
      <c r="Q29" s="6">
        <f t="shared" si="3"/>
        <v>25</v>
      </c>
      <c r="R29" s="8" t="s">
        <v>519</v>
      </c>
    </row>
    <row r="30" spans="1:18">
      <c r="A30" s="18">
        <v>26</v>
      </c>
      <c r="B30" s="2" t="s">
        <v>75</v>
      </c>
      <c r="C30" s="2" t="s">
        <v>76</v>
      </c>
      <c r="D30" s="2" t="s">
        <v>19</v>
      </c>
      <c r="E30" s="2" t="s">
        <v>20</v>
      </c>
      <c r="F30" s="2" t="s">
        <v>21</v>
      </c>
      <c r="G30" s="2">
        <v>58.7</v>
      </c>
      <c r="H30" s="2">
        <v>54.2</v>
      </c>
      <c r="I30" s="2" t="s">
        <v>22</v>
      </c>
      <c r="J30" s="2" t="s">
        <v>22</v>
      </c>
      <c r="K30" s="2">
        <v>112.9</v>
      </c>
      <c r="L30" s="2">
        <v>56.45</v>
      </c>
      <c r="M30" s="2">
        <f t="shared" si="0"/>
        <v>28.23</v>
      </c>
      <c r="N30" s="12">
        <v>81.67</v>
      </c>
      <c r="O30" s="2">
        <f t="shared" si="1"/>
        <v>40.840000000000003</v>
      </c>
      <c r="P30" s="2">
        <f t="shared" si="2"/>
        <v>69.070000000000007</v>
      </c>
      <c r="Q30" s="6">
        <f t="shared" si="3"/>
        <v>26</v>
      </c>
      <c r="R30" s="8" t="s">
        <v>519</v>
      </c>
    </row>
    <row r="31" spans="1:18">
      <c r="A31" s="18">
        <v>27</v>
      </c>
      <c r="B31" s="2" t="s">
        <v>91</v>
      </c>
      <c r="C31" s="2" t="s">
        <v>92</v>
      </c>
      <c r="D31" s="2" t="s">
        <v>19</v>
      </c>
      <c r="E31" s="2" t="s">
        <v>20</v>
      </c>
      <c r="F31" s="2" t="s">
        <v>21</v>
      </c>
      <c r="G31" s="2">
        <v>62.1</v>
      </c>
      <c r="H31" s="2">
        <v>46.8</v>
      </c>
      <c r="I31" s="2" t="s">
        <v>22</v>
      </c>
      <c r="J31" s="2" t="s">
        <v>22</v>
      </c>
      <c r="K31" s="2">
        <v>108.9</v>
      </c>
      <c r="L31" s="2">
        <v>54.45</v>
      </c>
      <c r="M31" s="2">
        <f t="shared" si="0"/>
        <v>27.23</v>
      </c>
      <c r="N31" s="12">
        <v>83.67</v>
      </c>
      <c r="O31" s="2">
        <f t="shared" si="1"/>
        <v>41.84</v>
      </c>
      <c r="P31" s="2">
        <f t="shared" si="2"/>
        <v>69.070000000000007</v>
      </c>
      <c r="Q31" s="6">
        <f t="shared" si="3"/>
        <v>26</v>
      </c>
      <c r="R31" s="8" t="s">
        <v>519</v>
      </c>
    </row>
    <row r="32" spans="1:18">
      <c r="A32" s="18">
        <v>28</v>
      </c>
      <c r="B32" s="2" t="s">
        <v>69</v>
      </c>
      <c r="C32" s="2" t="s">
        <v>70</v>
      </c>
      <c r="D32" s="2" t="s">
        <v>19</v>
      </c>
      <c r="E32" s="2" t="s">
        <v>20</v>
      </c>
      <c r="F32" s="2" t="s">
        <v>21</v>
      </c>
      <c r="G32" s="2">
        <v>65.3</v>
      </c>
      <c r="H32" s="2">
        <v>48.9</v>
      </c>
      <c r="I32" s="2" t="s">
        <v>22</v>
      </c>
      <c r="J32" s="2" t="s">
        <v>22</v>
      </c>
      <c r="K32" s="2">
        <v>114.2</v>
      </c>
      <c r="L32" s="2">
        <v>57.1</v>
      </c>
      <c r="M32" s="2">
        <f t="shared" si="0"/>
        <v>28.55</v>
      </c>
      <c r="N32" s="12">
        <v>81</v>
      </c>
      <c r="O32" s="2">
        <f t="shared" si="1"/>
        <v>40.5</v>
      </c>
      <c r="P32" s="2">
        <f t="shared" si="2"/>
        <v>69.05</v>
      </c>
      <c r="Q32" s="6">
        <f t="shared" si="3"/>
        <v>28</v>
      </c>
      <c r="R32" s="8" t="s">
        <v>519</v>
      </c>
    </row>
    <row r="33" spans="1:18">
      <c r="A33" s="18">
        <v>29</v>
      </c>
      <c r="B33" s="2" t="s">
        <v>73</v>
      </c>
      <c r="C33" s="2" t="s">
        <v>74</v>
      </c>
      <c r="D33" s="2" t="s">
        <v>19</v>
      </c>
      <c r="E33" s="2" t="s">
        <v>20</v>
      </c>
      <c r="F33" s="2" t="s">
        <v>21</v>
      </c>
      <c r="G33" s="2">
        <v>62.9</v>
      </c>
      <c r="H33" s="2">
        <v>50.2</v>
      </c>
      <c r="I33" s="2" t="s">
        <v>22</v>
      </c>
      <c r="J33" s="2" t="s">
        <v>22</v>
      </c>
      <c r="K33" s="2">
        <v>113.1</v>
      </c>
      <c r="L33" s="2">
        <v>56.55</v>
      </c>
      <c r="M33" s="2">
        <f t="shared" si="0"/>
        <v>28.28</v>
      </c>
      <c r="N33" s="12">
        <v>80.67</v>
      </c>
      <c r="O33" s="2">
        <f t="shared" si="1"/>
        <v>40.340000000000003</v>
      </c>
      <c r="P33" s="2">
        <f t="shared" si="2"/>
        <v>68.62</v>
      </c>
      <c r="Q33" s="6">
        <f t="shared" si="3"/>
        <v>29</v>
      </c>
      <c r="R33" s="8" t="s">
        <v>519</v>
      </c>
    </row>
    <row r="34" spans="1:18">
      <c r="A34" s="18">
        <v>30</v>
      </c>
      <c r="B34" s="2" t="s">
        <v>87</v>
      </c>
      <c r="C34" s="2" t="s">
        <v>88</v>
      </c>
      <c r="D34" s="2" t="s">
        <v>19</v>
      </c>
      <c r="E34" s="2" t="s">
        <v>20</v>
      </c>
      <c r="F34" s="2" t="s">
        <v>21</v>
      </c>
      <c r="G34" s="2">
        <v>56.4</v>
      </c>
      <c r="H34" s="2">
        <v>53.5</v>
      </c>
      <c r="I34" s="2" t="s">
        <v>22</v>
      </c>
      <c r="J34" s="2" t="s">
        <v>22</v>
      </c>
      <c r="K34" s="2">
        <v>109.9</v>
      </c>
      <c r="L34" s="2">
        <v>54.95</v>
      </c>
      <c r="M34" s="2">
        <f t="shared" si="0"/>
        <v>27.48</v>
      </c>
      <c r="N34" s="12">
        <v>82</v>
      </c>
      <c r="O34" s="2">
        <f t="shared" si="1"/>
        <v>41</v>
      </c>
      <c r="P34" s="2">
        <f t="shared" si="2"/>
        <v>68.48</v>
      </c>
      <c r="Q34" s="6">
        <f t="shared" si="3"/>
        <v>30</v>
      </c>
      <c r="R34" s="8" t="s">
        <v>519</v>
      </c>
    </row>
    <row r="35" spans="1:18">
      <c r="A35" s="18">
        <v>31</v>
      </c>
      <c r="B35" s="2" t="s">
        <v>65</v>
      </c>
      <c r="C35" s="2" t="s">
        <v>66</v>
      </c>
      <c r="D35" s="2" t="s">
        <v>19</v>
      </c>
      <c r="E35" s="2" t="s">
        <v>20</v>
      </c>
      <c r="F35" s="2" t="s">
        <v>21</v>
      </c>
      <c r="G35" s="2">
        <v>73.599999999999994</v>
      </c>
      <c r="H35" s="2">
        <v>42.1</v>
      </c>
      <c r="I35" s="2" t="s">
        <v>22</v>
      </c>
      <c r="J35" s="2" t="s">
        <v>22</v>
      </c>
      <c r="K35" s="2">
        <v>115.7</v>
      </c>
      <c r="L35" s="2">
        <v>57.85</v>
      </c>
      <c r="M35" s="2">
        <f t="shared" si="0"/>
        <v>28.93</v>
      </c>
      <c r="N35" s="12">
        <v>79.03</v>
      </c>
      <c r="O35" s="2">
        <f t="shared" si="1"/>
        <v>39.520000000000003</v>
      </c>
      <c r="P35" s="2">
        <f t="shared" si="2"/>
        <v>68.45</v>
      </c>
      <c r="Q35" s="6">
        <f t="shared" si="3"/>
        <v>31</v>
      </c>
      <c r="R35" s="8" t="s">
        <v>519</v>
      </c>
    </row>
    <row r="36" spans="1:18">
      <c r="A36" s="18">
        <v>32</v>
      </c>
      <c r="B36" s="2" t="s">
        <v>133</v>
      </c>
      <c r="C36" s="2" t="s">
        <v>134</v>
      </c>
      <c r="D36" s="2" t="s">
        <v>19</v>
      </c>
      <c r="E36" s="2" t="s">
        <v>20</v>
      </c>
      <c r="F36" s="2" t="s">
        <v>21</v>
      </c>
      <c r="G36" s="2">
        <v>59.7</v>
      </c>
      <c r="H36" s="2">
        <v>42.2</v>
      </c>
      <c r="I36" s="2" t="s">
        <v>22</v>
      </c>
      <c r="J36" s="2" t="s">
        <v>22</v>
      </c>
      <c r="K36" s="2">
        <v>101.9</v>
      </c>
      <c r="L36" s="2">
        <v>50.95</v>
      </c>
      <c r="M36" s="2">
        <f t="shared" si="0"/>
        <v>25.48</v>
      </c>
      <c r="N36" s="12">
        <v>85.67</v>
      </c>
      <c r="O36" s="2">
        <f t="shared" si="1"/>
        <v>42.84</v>
      </c>
      <c r="P36" s="2">
        <f t="shared" si="2"/>
        <v>68.320000000000007</v>
      </c>
      <c r="Q36" s="6">
        <f t="shared" si="3"/>
        <v>32</v>
      </c>
      <c r="R36" s="8" t="s">
        <v>519</v>
      </c>
    </row>
    <row r="37" spans="1:18">
      <c r="A37" s="18">
        <v>33</v>
      </c>
      <c r="B37" s="2" t="s">
        <v>89</v>
      </c>
      <c r="C37" s="2" t="s">
        <v>90</v>
      </c>
      <c r="D37" s="2" t="s">
        <v>19</v>
      </c>
      <c r="E37" s="2" t="s">
        <v>20</v>
      </c>
      <c r="F37" s="2" t="s">
        <v>21</v>
      </c>
      <c r="G37" s="2">
        <v>60.9</v>
      </c>
      <c r="H37" s="2">
        <v>48.5</v>
      </c>
      <c r="I37" s="2" t="s">
        <v>22</v>
      </c>
      <c r="J37" s="2" t="s">
        <v>22</v>
      </c>
      <c r="K37" s="2">
        <v>109.4</v>
      </c>
      <c r="L37" s="2">
        <v>54.7</v>
      </c>
      <c r="M37" s="2">
        <f t="shared" si="0"/>
        <v>27.35</v>
      </c>
      <c r="N37" s="12">
        <v>81.67</v>
      </c>
      <c r="O37" s="2">
        <f t="shared" si="1"/>
        <v>40.840000000000003</v>
      </c>
      <c r="P37" s="2">
        <f t="shared" si="2"/>
        <v>68.19</v>
      </c>
      <c r="Q37" s="6">
        <f t="shared" ref="Q37:Q68" si="4">RANK(P37,P$5:P$70,0)</f>
        <v>33</v>
      </c>
      <c r="R37" s="8" t="s">
        <v>519</v>
      </c>
    </row>
    <row r="38" spans="1:18">
      <c r="A38" s="18">
        <v>34</v>
      </c>
      <c r="B38" s="2" t="s">
        <v>125</v>
      </c>
      <c r="C38" s="2" t="s">
        <v>126</v>
      </c>
      <c r="D38" s="2" t="s">
        <v>19</v>
      </c>
      <c r="E38" s="2" t="s">
        <v>20</v>
      </c>
      <c r="F38" s="2" t="s">
        <v>21</v>
      </c>
      <c r="G38" s="2">
        <v>60.5</v>
      </c>
      <c r="H38" s="2">
        <v>42.6</v>
      </c>
      <c r="I38" s="2" t="s">
        <v>22</v>
      </c>
      <c r="J38" s="2" t="s">
        <v>22</v>
      </c>
      <c r="K38" s="2">
        <v>103.1</v>
      </c>
      <c r="L38" s="2">
        <v>51.55</v>
      </c>
      <c r="M38" s="2">
        <f t="shared" si="0"/>
        <v>25.78</v>
      </c>
      <c r="N38" s="12">
        <v>84</v>
      </c>
      <c r="O38" s="2">
        <f t="shared" si="1"/>
        <v>42</v>
      </c>
      <c r="P38" s="2">
        <f t="shared" si="2"/>
        <v>67.78</v>
      </c>
      <c r="Q38" s="6">
        <f t="shared" si="4"/>
        <v>34</v>
      </c>
      <c r="R38" s="8" t="s">
        <v>519</v>
      </c>
    </row>
    <row r="39" spans="1:18" ht="13.5" customHeight="1">
      <c r="A39" s="18">
        <v>35</v>
      </c>
      <c r="B39" s="2" t="s">
        <v>103</v>
      </c>
      <c r="C39" s="2" t="s">
        <v>104</v>
      </c>
      <c r="D39" s="2" t="s">
        <v>19</v>
      </c>
      <c r="E39" s="2" t="s">
        <v>20</v>
      </c>
      <c r="F39" s="2" t="s">
        <v>21</v>
      </c>
      <c r="G39" s="2">
        <v>54.4</v>
      </c>
      <c r="H39" s="2">
        <v>51.8</v>
      </c>
      <c r="I39" s="2" t="s">
        <v>22</v>
      </c>
      <c r="J39" s="2" t="s">
        <v>22</v>
      </c>
      <c r="K39" s="2">
        <v>106.2</v>
      </c>
      <c r="L39" s="2">
        <v>53.1</v>
      </c>
      <c r="M39" s="2">
        <f t="shared" si="0"/>
        <v>26.55</v>
      </c>
      <c r="N39" s="12">
        <v>82</v>
      </c>
      <c r="O39" s="2">
        <f t="shared" si="1"/>
        <v>41</v>
      </c>
      <c r="P39" s="2">
        <f t="shared" si="2"/>
        <v>67.55</v>
      </c>
      <c r="Q39" s="6">
        <f t="shared" si="4"/>
        <v>35</v>
      </c>
      <c r="R39" s="8" t="s">
        <v>519</v>
      </c>
    </row>
    <row r="40" spans="1:18">
      <c r="A40" s="18">
        <v>36</v>
      </c>
      <c r="B40" s="2" t="s">
        <v>149</v>
      </c>
      <c r="C40" s="2" t="s">
        <v>150</v>
      </c>
      <c r="D40" s="2" t="s">
        <v>19</v>
      </c>
      <c r="E40" s="2" t="s">
        <v>20</v>
      </c>
      <c r="F40" s="2" t="s">
        <v>21</v>
      </c>
      <c r="G40" s="2">
        <v>58.2</v>
      </c>
      <c r="H40" s="2">
        <v>40.6</v>
      </c>
      <c r="I40" s="2" t="s">
        <v>22</v>
      </c>
      <c r="J40" s="2" t="s">
        <v>22</v>
      </c>
      <c r="K40" s="2">
        <v>98.8</v>
      </c>
      <c r="L40" s="2">
        <v>49.4</v>
      </c>
      <c r="M40" s="2">
        <f t="shared" si="0"/>
        <v>24.7</v>
      </c>
      <c r="N40" s="12">
        <v>85.67</v>
      </c>
      <c r="O40" s="2">
        <f t="shared" si="1"/>
        <v>42.84</v>
      </c>
      <c r="P40" s="2">
        <f t="shared" si="2"/>
        <v>67.540000000000006</v>
      </c>
      <c r="Q40" s="6">
        <f t="shared" si="4"/>
        <v>36</v>
      </c>
      <c r="R40" s="6" t="s">
        <v>520</v>
      </c>
    </row>
    <row r="41" spans="1:18">
      <c r="A41" s="18">
        <v>37</v>
      </c>
      <c r="B41" s="2" t="s">
        <v>71</v>
      </c>
      <c r="C41" s="2" t="s">
        <v>72</v>
      </c>
      <c r="D41" s="2" t="s">
        <v>19</v>
      </c>
      <c r="E41" s="2" t="s">
        <v>20</v>
      </c>
      <c r="F41" s="2" t="s">
        <v>21</v>
      </c>
      <c r="G41" s="2">
        <v>69.599999999999994</v>
      </c>
      <c r="H41" s="2">
        <v>44.1</v>
      </c>
      <c r="I41" s="2" t="s">
        <v>22</v>
      </c>
      <c r="J41" s="2" t="s">
        <v>22</v>
      </c>
      <c r="K41" s="2">
        <v>113.7</v>
      </c>
      <c r="L41" s="2">
        <v>56.85</v>
      </c>
      <c r="M41" s="2">
        <f t="shared" si="0"/>
        <v>28.43</v>
      </c>
      <c r="N41" s="12">
        <v>77.67</v>
      </c>
      <c r="O41" s="2">
        <f t="shared" si="1"/>
        <v>38.840000000000003</v>
      </c>
      <c r="P41" s="2">
        <f t="shared" si="2"/>
        <v>67.27000000000001</v>
      </c>
      <c r="Q41" s="6">
        <f t="shared" si="4"/>
        <v>37</v>
      </c>
      <c r="R41" s="6" t="s">
        <v>520</v>
      </c>
    </row>
    <row r="42" spans="1:18">
      <c r="A42" s="18">
        <v>38</v>
      </c>
      <c r="B42" s="2" t="s">
        <v>115</v>
      </c>
      <c r="C42" s="2" t="s">
        <v>116</v>
      </c>
      <c r="D42" s="2" t="s">
        <v>19</v>
      </c>
      <c r="E42" s="2" t="s">
        <v>20</v>
      </c>
      <c r="F42" s="2" t="s">
        <v>21</v>
      </c>
      <c r="G42" s="2">
        <v>56.1</v>
      </c>
      <c r="H42" s="2">
        <v>49.4</v>
      </c>
      <c r="I42" s="2" t="s">
        <v>22</v>
      </c>
      <c r="J42" s="2" t="s">
        <v>22</v>
      </c>
      <c r="K42" s="2">
        <v>105.5</v>
      </c>
      <c r="L42" s="2">
        <v>52.75</v>
      </c>
      <c r="M42" s="2">
        <f t="shared" si="0"/>
        <v>26.38</v>
      </c>
      <c r="N42" s="12">
        <v>81.67</v>
      </c>
      <c r="O42" s="2">
        <f t="shared" si="1"/>
        <v>40.840000000000003</v>
      </c>
      <c r="P42" s="2">
        <f t="shared" si="2"/>
        <v>67.22</v>
      </c>
      <c r="Q42" s="6">
        <f t="shared" si="4"/>
        <v>38</v>
      </c>
      <c r="R42" s="6" t="s">
        <v>520</v>
      </c>
    </row>
    <row r="43" spans="1:18">
      <c r="A43" s="18">
        <v>39</v>
      </c>
      <c r="B43" s="2" t="s">
        <v>117</v>
      </c>
      <c r="C43" s="2" t="s">
        <v>118</v>
      </c>
      <c r="D43" s="2" t="s">
        <v>19</v>
      </c>
      <c r="E43" s="2" t="s">
        <v>20</v>
      </c>
      <c r="F43" s="2" t="s">
        <v>21</v>
      </c>
      <c r="G43" s="2">
        <v>51.1</v>
      </c>
      <c r="H43" s="2">
        <v>53.9</v>
      </c>
      <c r="I43" s="2" t="s">
        <v>22</v>
      </c>
      <c r="J43" s="2" t="s">
        <v>22</v>
      </c>
      <c r="K43" s="2">
        <v>105</v>
      </c>
      <c r="L43" s="2">
        <v>52.5</v>
      </c>
      <c r="M43" s="2">
        <f t="shared" si="0"/>
        <v>26.25</v>
      </c>
      <c r="N43" s="12">
        <v>81.67</v>
      </c>
      <c r="O43" s="2">
        <f t="shared" si="1"/>
        <v>40.840000000000003</v>
      </c>
      <c r="P43" s="2">
        <f t="shared" si="2"/>
        <v>67.09</v>
      </c>
      <c r="Q43" s="6">
        <f t="shared" si="4"/>
        <v>39</v>
      </c>
      <c r="R43" s="6" t="s">
        <v>520</v>
      </c>
    </row>
    <row r="44" spans="1:18">
      <c r="A44" s="18">
        <v>40</v>
      </c>
      <c r="B44" s="2" t="s">
        <v>85</v>
      </c>
      <c r="C44" s="2" t="s">
        <v>86</v>
      </c>
      <c r="D44" s="2" t="s">
        <v>19</v>
      </c>
      <c r="E44" s="2" t="s">
        <v>20</v>
      </c>
      <c r="F44" s="2" t="s">
        <v>21</v>
      </c>
      <c r="G44" s="2">
        <v>58.9</v>
      </c>
      <c r="H44" s="2">
        <v>51.6</v>
      </c>
      <c r="I44" s="2" t="s">
        <v>22</v>
      </c>
      <c r="J44" s="2" t="s">
        <v>22</v>
      </c>
      <c r="K44" s="2">
        <v>110.5</v>
      </c>
      <c r="L44" s="2">
        <v>55.25</v>
      </c>
      <c r="M44" s="2">
        <f t="shared" si="0"/>
        <v>27.63</v>
      </c>
      <c r="N44" s="12">
        <v>78.67</v>
      </c>
      <c r="O44" s="2">
        <f t="shared" si="1"/>
        <v>39.340000000000003</v>
      </c>
      <c r="P44" s="2">
        <f t="shared" si="2"/>
        <v>66.97</v>
      </c>
      <c r="Q44" s="6">
        <f t="shared" si="4"/>
        <v>40</v>
      </c>
      <c r="R44" s="6" t="s">
        <v>520</v>
      </c>
    </row>
    <row r="45" spans="1:18">
      <c r="A45" s="18">
        <v>41</v>
      </c>
      <c r="B45" s="2" t="s">
        <v>97</v>
      </c>
      <c r="C45" s="2" t="s">
        <v>98</v>
      </c>
      <c r="D45" s="2" t="s">
        <v>19</v>
      </c>
      <c r="E45" s="2" t="s">
        <v>20</v>
      </c>
      <c r="F45" s="2" t="s">
        <v>21</v>
      </c>
      <c r="G45" s="2">
        <v>54.1</v>
      </c>
      <c r="H45" s="2">
        <v>52.7</v>
      </c>
      <c r="I45" s="2" t="s">
        <v>22</v>
      </c>
      <c r="J45" s="2" t="s">
        <v>22</v>
      </c>
      <c r="K45" s="2">
        <v>106.8</v>
      </c>
      <c r="L45" s="2">
        <v>53.4</v>
      </c>
      <c r="M45" s="2">
        <f t="shared" si="0"/>
        <v>26.7</v>
      </c>
      <c r="N45" s="12">
        <v>80.33</v>
      </c>
      <c r="O45" s="2">
        <f t="shared" si="1"/>
        <v>40.17</v>
      </c>
      <c r="P45" s="2">
        <f t="shared" si="2"/>
        <v>66.87</v>
      </c>
      <c r="Q45" s="6">
        <f t="shared" si="4"/>
        <v>41</v>
      </c>
      <c r="R45" s="6" t="s">
        <v>520</v>
      </c>
    </row>
    <row r="46" spans="1:18" ht="13.5" customHeight="1">
      <c r="A46" s="18">
        <v>42</v>
      </c>
      <c r="B46" s="2" t="s">
        <v>123</v>
      </c>
      <c r="C46" s="2" t="s">
        <v>124</v>
      </c>
      <c r="D46" s="2" t="s">
        <v>19</v>
      </c>
      <c r="E46" s="2" t="s">
        <v>20</v>
      </c>
      <c r="F46" s="2" t="s">
        <v>21</v>
      </c>
      <c r="G46" s="2">
        <v>50.4</v>
      </c>
      <c r="H46" s="2">
        <v>53.2</v>
      </c>
      <c r="I46" s="2" t="s">
        <v>22</v>
      </c>
      <c r="J46" s="2" t="s">
        <v>22</v>
      </c>
      <c r="K46" s="2">
        <v>103.6</v>
      </c>
      <c r="L46" s="2">
        <v>51.8</v>
      </c>
      <c r="M46" s="2">
        <f t="shared" si="0"/>
        <v>25.9</v>
      </c>
      <c r="N46" s="12">
        <v>81.67</v>
      </c>
      <c r="O46" s="2">
        <f t="shared" si="1"/>
        <v>40.840000000000003</v>
      </c>
      <c r="P46" s="2">
        <f t="shared" si="2"/>
        <v>66.740000000000009</v>
      </c>
      <c r="Q46" s="6">
        <f t="shared" si="4"/>
        <v>42</v>
      </c>
      <c r="R46" s="6" t="s">
        <v>520</v>
      </c>
    </row>
    <row r="47" spans="1:18">
      <c r="A47" s="18">
        <v>43</v>
      </c>
      <c r="B47" s="2" t="s">
        <v>77</v>
      </c>
      <c r="C47" s="2" t="s">
        <v>78</v>
      </c>
      <c r="D47" s="2" t="s">
        <v>19</v>
      </c>
      <c r="E47" s="2" t="s">
        <v>20</v>
      </c>
      <c r="F47" s="2" t="s">
        <v>21</v>
      </c>
      <c r="G47" s="2">
        <v>60.9</v>
      </c>
      <c r="H47" s="2">
        <v>51.4</v>
      </c>
      <c r="I47" s="2" t="s">
        <v>22</v>
      </c>
      <c r="J47" s="2" t="s">
        <v>22</v>
      </c>
      <c r="K47" s="2">
        <v>112.3</v>
      </c>
      <c r="L47" s="2">
        <v>56.15</v>
      </c>
      <c r="M47" s="2">
        <f t="shared" si="0"/>
        <v>28.08</v>
      </c>
      <c r="N47" s="12">
        <v>77</v>
      </c>
      <c r="O47" s="2">
        <f t="shared" si="1"/>
        <v>38.5</v>
      </c>
      <c r="P47" s="2">
        <f t="shared" si="2"/>
        <v>66.58</v>
      </c>
      <c r="Q47" s="6">
        <f t="shared" si="4"/>
        <v>43</v>
      </c>
      <c r="R47" s="6" t="s">
        <v>520</v>
      </c>
    </row>
    <row r="48" spans="1:18">
      <c r="A48" s="18">
        <v>44</v>
      </c>
      <c r="B48" s="2" t="s">
        <v>109</v>
      </c>
      <c r="C48" s="2" t="s">
        <v>110</v>
      </c>
      <c r="D48" s="2" t="s">
        <v>19</v>
      </c>
      <c r="E48" s="2" t="s">
        <v>20</v>
      </c>
      <c r="F48" s="2" t="s">
        <v>21</v>
      </c>
      <c r="G48" s="2">
        <v>49</v>
      </c>
      <c r="H48" s="2">
        <v>57</v>
      </c>
      <c r="I48" s="2" t="s">
        <v>22</v>
      </c>
      <c r="J48" s="2" t="s">
        <v>22</v>
      </c>
      <c r="K48" s="2">
        <v>106</v>
      </c>
      <c r="L48" s="2">
        <v>53</v>
      </c>
      <c r="M48" s="2">
        <f t="shared" si="0"/>
        <v>26.5</v>
      </c>
      <c r="N48" s="12">
        <v>80</v>
      </c>
      <c r="O48" s="2">
        <f t="shared" si="1"/>
        <v>40</v>
      </c>
      <c r="P48" s="2">
        <f t="shared" si="2"/>
        <v>66.5</v>
      </c>
      <c r="Q48" s="6">
        <f t="shared" si="4"/>
        <v>44</v>
      </c>
      <c r="R48" s="6" t="s">
        <v>520</v>
      </c>
    </row>
    <row r="49" spans="1:18">
      <c r="A49" s="18">
        <v>45</v>
      </c>
      <c r="B49" s="2" t="s">
        <v>95</v>
      </c>
      <c r="C49" s="2" t="s">
        <v>96</v>
      </c>
      <c r="D49" s="2" t="s">
        <v>19</v>
      </c>
      <c r="E49" s="2" t="s">
        <v>20</v>
      </c>
      <c r="F49" s="2" t="s">
        <v>21</v>
      </c>
      <c r="G49" s="2">
        <v>50.5</v>
      </c>
      <c r="H49" s="2">
        <v>57.4</v>
      </c>
      <c r="I49" s="2" t="s">
        <v>22</v>
      </c>
      <c r="J49" s="2" t="s">
        <v>22</v>
      </c>
      <c r="K49" s="2">
        <v>107.9</v>
      </c>
      <c r="L49" s="2">
        <v>53.95</v>
      </c>
      <c r="M49" s="2">
        <f t="shared" si="0"/>
        <v>26.98</v>
      </c>
      <c r="N49" s="12">
        <v>79</v>
      </c>
      <c r="O49" s="2">
        <f t="shared" si="1"/>
        <v>39.5</v>
      </c>
      <c r="P49" s="2">
        <f t="shared" si="2"/>
        <v>66.48</v>
      </c>
      <c r="Q49" s="6">
        <f t="shared" si="4"/>
        <v>45</v>
      </c>
      <c r="R49" s="6" t="s">
        <v>520</v>
      </c>
    </row>
    <row r="50" spans="1:18">
      <c r="A50" s="18">
        <v>46</v>
      </c>
      <c r="B50" s="2" t="s">
        <v>107</v>
      </c>
      <c r="C50" s="2" t="s">
        <v>108</v>
      </c>
      <c r="D50" s="2" t="s">
        <v>19</v>
      </c>
      <c r="E50" s="2" t="s">
        <v>20</v>
      </c>
      <c r="F50" s="2" t="s">
        <v>21</v>
      </c>
      <c r="G50" s="2">
        <v>67.7</v>
      </c>
      <c r="H50" s="2">
        <v>38.299999999999997</v>
      </c>
      <c r="I50" s="2" t="s">
        <v>22</v>
      </c>
      <c r="J50" s="2" t="s">
        <v>22</v>
      </c>
      <c r="K50" s="2">
        <v>106</v>
      </c>
      <c r="L50" s="2">
        <v>53</v>
      </c>
      <c r="M50" s="2">
        <f t="shared" si="0"/>
        <v>26.5</v>
      </c>
      <c r="N50" s="12">
        <v>79.67</v>
      </c>
      <c r="O50" s="2">
        <f t="shared" si="1"/>
        <v>39.840000000000003</v>
      </c>
      <c r="P50" s="2">
        <f t="shared" si="2"/>
        <v>66.34</v>
      </c>
      <c r="Q50" s="6">
        <f t="shared" si="4"/>
        <v>46</v>
      </c>
      <c r="R50" s="6" t="s">
        <v>520</v>
      </c>
    </row>
    <row r="51" spans="1:18">
      <c r="A51" s="18">
        <v>47</v>
      </c>
      <c r="B51" s="2" t="s">
        <v>101</v>
      </c>
      <c r="C51" s="2" t="s">
        <v>102</v>
      </c>
      <c r="D51" s="2" t="s">
        <v>19</v>
      </c>
      <c r="E51" s="2" t="s">
        <v>20</v>
      </c>
      <c r="F51" s="2" t="s">
        <v>21</v>
      </c>
      <c r="G51" s="2">
        <v>53.3</v>
      </c>
      <c r="H51" s="2">
        <v>53</v>
      </c>
      <c r="I51" s="2" t="s">
        <v>22</v>
      </c>
      <c r="J51" s="2" t="s">
        <v>22</v>
      </c>
      <c r="K51" s="2">
        <v>106.3</v>
      </c>
      <c r="L51" s="2">
        <v>53.15</v>
      </c>
      <c r="M51" s="2">
        <f t="shared" si="0"/>
        <v>26.58</v>
      </c>
      <c r="N51" s="12">
        <v>78.33</v>
      </c>
      <c r="O51" s="2">
        <f t="shared" si="1"/>
        <v>39.17</v>
      </c>
      <c r="P51" s="2">
        <f t="shared" si="2"/>
        <v>65.75</v>
      </c>
      <c r="Q51" s="6">
        <f t="shared" si="4"/>
        <v>47</v>
      </c>
      <c r="R51" s="6" t="s">
        <v>520</v>
      </c>
    </row>
    <row r="52" spans="1:18">
      <c r="A52" s="18">
        <v>48</v>
      </c>
      <c r="B52" s="2" t="s">
        <v>93</v>
      </c>
      <c r="C52" s="2" t="s">
        <v>94</v>
      </c>
      <c r="D52" s="2" t="s">
        <v>19</v>
      </c>
      <c r="E52" s="2" t="s">
        <v>20</v>
      </c>
      <c r="F52" s="2" t="s">
        <v>21</v>
      </c>
      <c r="G52" s="2">
        <v>49.6</v>
      </c>
      <c r="H52" s="2">
        <v>58.6</v>
      </c>
      <c r="I52" s="2" t="s">
        <v>22</v>
      </c>
      <c r="J52" s="2" t="s">
        <v>22</v>
      </c>
      <c r="K52" s="2">
        <v>108.2</v>
      </c>
      <c r="L52" s="2">
        <v>54.1</v>
      </c>
      <c r="M52" s="2">
        <f t="shared" si="0"/>
        <v>27.05</v>
      </c>
      <c r="N52" s="12">
        <v>77.33</v>
      </c>
      <c r="O52" s="2">
        <f t="shared" si="1"/>
        <v>38.67</v>
      </c>
      <c r="P52" s="2">
        <f t="shared" si="2"/>
        <v>65.72</v>
      </c>
      <c r="Q52" s="6">
        <f t="shared" si="4"/>
        <v>48</v>
      </c>
      <c r="R52" s="6" t="s">
        <v>520</v>
      </c>
    </row>
    <row r="53" spans="1:18">
      <c r="A53" s="18">
        <v>49</v>
      </c>
      <c r="B53" s="2" t="s">
        <v>127</v>
      </c>
      <c r="C53" s="2" t="s">
        <v>128</v>
      </c>
      <c r="D53" s="2" t="s">
        <v>19</v>
      </c>
      <c r="E53" s="2" t="s">
        <v>20</v>
      </c>
      <c r="F53" s="2" t="s">
        <v>21</v>
      </c>
      <c r="G53" s="2">
        <v>58.1</v>
      </c>
      <c r="H53" s="2">
        <v>44.7</v>
      </c>
      <c r="I53" s="2" t="s">
        <v>22</v>
      </c>
      <c r="J53" s="2" t="s">
        <v>22</v>
      </c>
      <c r="K53" s="2">
        <v>102.8</v>
      </c>
      <c r="L53" s="2">
        <v>51.4</v>
      </c>
      <c r="M53" s="2">
        <f t="shared" si="0"/>
        <v>25.7</v>
      </c>
      <c r="N53" s="12">
        <v>80</v>
      </c>
      <c r="O53" s="2">
        <f t="shared" si="1"/>
        <v>40</v>
      </c>
      <c r="P53" s="2">
        <f t="shared" si="2"/>
        <v>65.7</v>
      </c>
      <c r="Q53" s="6">
        <f t="shared" si="4"/>
        <v>49</v>
      </c>
      <c r="R53" s="6" t="s">
        <v>520</v>
      </c>
    </row>
    <row r="54" spans="1:18">
      <c r="A54" s="18">
        <v>50</v>
      </c>
      <c r="B54" s="2" t="s">
        <v>105</v>
      </c>
      <c r="C54" s="2" t="s">
        <v>106</v>
      </c>
      <c r="D54" s="2" t="s">
        <v>19</v>
      </c>
      <c r="E54" s="2" t="s">
        <v>20</v>
      </c>
      <c r="F54" s="2" t="s">
        <v>21</v>
      </c>
      <c r="G54" s="2">
        <v>54.7</v>
      </c>
      <c r="H54" s="2">
        <v>51.3</v>
      </c>
      <c r="I54" s="2" t="s">
        <v>22</v>
      </c>
      <c r="J54" s="2" t="s">
        <v>22</v>
      </c>
      <c r="K54" s="2">
        <v>106</v>
      </c>
      <c r="L54" s="2">
        <v>53</v>
      </c>
      <c r="M54" s="2">
        <f t="shared" si="0"/>
        <v>26.5</v>
      </c>
      <c r="N54" s="12">
        <v>78.33</v>
      </c>
      <c r="O54" s="2">
        <f t="shared" si="1"/>
        <v>39.17</v>
      </c>
      <c r="P54" s="2">
        <f t="shared" si="2"/>
        <v>65.67</v>
      </c>
      <c r="Q54" s="6">
        <f t="shared" si="4"/>
        <v>50</v>
      </c>
      <c r="R54" s="6" t="s">
        <v>520</v>
      </c>
    </row>
    <row r="55" spans="1:18">
      <c r="A55" s="18">
        <v>51</v>
      </c>
      <c r="B55" s="2" t="s">
        <v>99</v>
      </c>
      <c r="C55" s="2" t="s">
        <v>100</v>
      </c>
      <c r="D55" s="2" t="s">
        <v>19</v>
      </c>
      <c r="E55" s="2" t="s">
        <v>20</v>
      </c>
      <c r="F55" s="2" t="s">
        <v>21</v>
      </c>
      <c r="G55" s="2">
        <v>55.4</v>
      </c>
      <c r="H55" s="2">
        <v>51.2</v>
      </c>
      <c r="I55" s="2" t="s">
        <v>22</v>
      </c>
      <c r="J55" s="2" t="s">
        <v>22</v>
      </c>
      <c r="K55" s="2">
        <v>106.6</v>
      </c>
      <c r="L55" s="2">
        <v>53.3</v>
      </c>
      <c r="M55" s="2">
        <f t="shared" si="0"/>
        <v>26.65</v>
      </c>
      <c r="N55" s="12">
        <v>78</v>
      </c>
      <c r="O55" s="2">
        <f t="shared" si="1"/>
        <v>39</v>
      </c>
      <c r="P55" s="2">
        <f t="shared" si="2"/>
        <v>65.650000000000006</v>
      </c>
      <c r="Q55" s="6">
        <f t="shared" si="4"/>
        <v>51</v>
      </c>
      <c r="R55" s="6" t="s">
        <v>520</v>
      </c>
    </row>
    <row r="56" spans="1:18" ht="12.6" customHeight="1">
      <c r="A56" s="18">
        <v>52</v>
      </c>
      <c r="B56" s="2" t="s">
        <v>129</v>
      </c>
      <c r="C56" s="2" t="s">
        <v>130</v>
      </c>
      <c r="D56" s="2" t="s">
        <v>19</v>
      </c>
      <c r="E56" s="2" t="s">
        <v>20</v>
      </c>
      <c r="F56" s="2" t="s">
        <v>21</v>
      </c>
      <c r="G56" s="2">
        <v>56.5</v>
      </c>
      <c r="H56" s="2">
        <v>46</v>
      </c>
      <c r="I56" s="2" t="s">
        <v>22</v>
      </c>
      <c r="J56" s="2" t="s">
        <v>22</v>
      </c>
      <c r="K56" s="2">
        <v>102.5</v>
      </c>
      <c r="L56" s="2">
        <v>51.25</v>
      </c>
      <c r="M56" s="2">
        <f t="shared" si="0"/>
        <v>25.63</v>
      </c>
      <c r="N56" s="12">
        <v>80</v>
      </c>
      <c r="O56" s="2">
        <f t="shared" si="1"/>
        <v>40</v>
      </c>
      <c r="P56" s="2">
        <f t="shared" si="2"/>
        <v>65.63</v>
      </c>
      <c r="Q56" s="6">
        <f t="shared" si="4"/>
        <v>52</v>
      </c>
      <c r="R56" s="6" t="s">
        <v>520</v>
      </c>
    </row>
    <row r="57" spans="1:18">
      <c r="A57" s="18">
        <v>53</v>
      </c>
      <c r="B57" s="2" t="s">
        <v>147</v>
      </c>
      <c r="C57" s="2" t="s">
        <v>148</v>
      </c>
      <c r="D57" s="2" t="s">
        <v>19</v>
      </c>
      <c r="E57" s="2" t="s">
        <v>20</v>
      </c>
      <c r="F57" s="2" t="s">
        <v>21</v>
      </c>
      <c r="G57" s="2">
        <v>47.4</v>
      </c>
      <c r="H57" s="2">
        <v>51.6</v>
      </c>
      <c r="I57" s="2" t="s">
        <v>22</v>
      </c>
      <c r="J57" s="2" t="s">
        <v>22</v>
      </c>
      <c r="K57" s="2">
        <v>99</v>
      </c>
      <c r="L57" s="2">
        <v>49.5</v>
      </c>
      <c r="M57" s="2">
        <f t="shared" si="0"/>
        <v>24.75</v>
      </c>
      <c r="N57" s="12">
        <v>81.67</v>
      </c>
      <c r="O57" s="2">
        <f t="shared" si="1"/>
        <v>40.840000000000003</v>
      </c>
      <c r="P57" s="2">
        <f t="shared" si="2"/>
        <v>65.59</v>
      </c>
      <c r="Q57" s="6">
        <f t="shared" si="4"/>
        <v>53</v>
      </c>
      <c r="R57" s="6" t="s">
        <v>520</v>
      </c>
    </row>
    <row r="58" spans="1:18">
      <c r="A58" s="18">
        <v>54</v>
      </c>
      <c r="B58" s="2" t="s">
        <v>131</v>
      </c>
      <c r="C58" s="2" t="s">
        <v>132</v>
      </c>
      <c r="D58" s="2" t="s">
        <v>19</v>
      </c>
      <c r="E58" s="2" t="s">
        <v>20</v>
      </c>
      <c r="F58" s="2" t="s">
        <v>21</v>
      </c>
      <c r="G58" s="2">
        <v>42.3</v>
      </c>
      <c r="H58" s="2">
        <v>60</v>
      </c>
      <c r="I58" s="2" t="s">
        <v>22</v>
      </c>
      <c r="J58" s="2" t="s">
        <v>22</v>
      </c>
      <c r="K58" s="2">
        <v>102.3</v>
      </c>
      <c r="L58" s="2">
        <v>51.15</v>
      </c>
      <c r="M58" s="2">
        <f t="shared" si="0"/>
        <v>25.58</v>
      </c>
      <c r="N58" s="12">
        <v>79.33</v>
      </c>
      <c r="O58" s="2">
        <f t="shared" si="1"/>
        <v>39.67</v>
      </c>
      <c r="P58" s="2">
        <f t="shared" si="2"/>
        <v>65.25</v>
      </c>
      <c r="Q58" s="6">
        <f t="shared" si="4"/>
        <v>54</v>
      </c>
      <c r="R58" s="6" t="s">
        <v>520</v>
      </c>
    </row>
    <row r="59" spans="1:18">
      <c r="A59" s="18">
        <v>55</v>
      </c>
      <c r="B59" s="2" t="s">
        <v>145</v>
      </c>
      <c r="C59" s="2" t="s">
        <v>146</v>
      </c>
      <c r="D59" s="2" t="s">
        <v>19</v>
      </c>
      <c r="E59" s="2" t="s">
        <v>20</v>
      </c>
      <c r="F59" s="2" t="s">
        <v>21</v>
      </c>
      <c r="G59" s="2">
        <v>56.5</v>
      </c>
      <c r="H59" s="2">
        <v>42.6</v>
      </c>
      <c r="I59" s="2" t="s">
        <v>22</v>
      </c>
      <c r="J59" s="2" t="s">
        <v>22</v>
      </c>
      <c r="K59" s="2">
        <v>99.1</v>
      </c>
      <c r="L59" s="2">
        <v>49.55</v>
      </c>
      <c r="M59" s="2">
        <f t="shared" si="0"/>
        <v>24.78</v>
      </c>
      <c r="N59" s="12">
        <v>80.33</v>
      </c>
      <c r="O59" s="2">
        <f t="shared" si="1"/>
        <v>40.17</v>
      </c>
      <c r="P59" s="2">
        <f t="shared" si="2"/>
        <v>64.95</v>
      </c>
      <c r="Q59" s="6">
        <f t="shared" si="4"/>
        <v>55</v>
      </c>
      <c r="R59" s="6" t="s">
        <v>520</v>
      </c>
    </row>
    <row r="60" spans="1:18">
      <c r="A60" s="18">
        <v>56</v>
      </c>
      <c r="B60" s="2" t="s">
        <v>141</v>
      </c>
      <c r="C60" s="2" t="s">
        <v>142</v>
      </c>
      <c r="D60" s="2" t="s">
        <v>19</v>
      </c>
      <c r="E60" s="2" t="s">
        <v>20</v>
      </c>
      <c r="F60" s="2" t="s">
        <v>21</v>
      </c>
      <c r="G60" s="2">
        <v>50.5</v>
      </c>
      <c r="H60" s="2">
        <v>49.9</v>
      </c>
      <c r="I60" s="2" t="s">
        <v>22</v>
      </c>
      <c r="J60" s="2" t="s">
        <v>22</v>
      </c>
      <c r="K60" s="2">
        <v>100.4</v>
      </c>
      <c r="L60" s="2">
        <v>50.2</v>
      </c>
      <c r="M60" s="2">
        <f t="shared" si="0"/>
        <v>25.1</v>
      </c>
      <c r="N60" s="12">
        <v>79.67</v>
      </c>
      <c r="O60" s="2">
        <f t="shared" si="1"/>
        <v>39.840000000000003</v>
      </c>
      <c r="P60" s="2">
        <f t="shared" si="2"/>
        <v>64.94</v>
      </c>
      <c r="Q60" s="6">
        <f t="shared" si="4"/>
        <v>56</v>
      </c>
      <c r="R60" s="6" t="s">
        <v>520</v>
      </c>
    </row>
    <row r="61" spans="1:18">
      <c r="A61" s="18">
        <v>57</v>
      </c>
      <c r="B61" s="2" t="s">
        <v>63</v>
      </c>
      <c r="C61" s="2" t="s">
        <v>64</v>
      </c>
      <c r="D61" s="2" t="s">
        <v>19</v>
      </c>
      <c r="E61" s="2" t="s">
        <v>20</v>
      </c>
      <c r="F61" s="2" t="s">
        <v>21</v>
      </c>
      <c r="G61" s="2">
        <v>55.2</v>
      </c>
      <c r="H61" s="2">
        <v>60.5</v>
      </c>
      <c r="I61" s="2" t="s">
        <v>22</v>
      </c>
      <c r="J61" s="2" t="s">
        <v>22</v>
      </c>
      <c r="K61" s="2">
        <v>115.7</v>
      </c>
      <c r="L61" s="2">
        <v>57.85</v>
      </c>
      <c r="M61" s="2">
        <f t="shared" si="0"/>
        <v>28.93</v>
      </c>
      <c r="N61" s="12">
        <v>71.83</v>
      </c>
      <c r="O61" s="2">
        <f t="shared" si="1"/>
        <v>35.92</v>
      </c>
      <c r="P61" s="2">
        <f t="shared" si="2"/>
        <v>64.849999999999994</v>
      </c>
      <c r="Q61" s="6">
        <f t="shared" si="4"/>
        <v>57</v>
      </c>
      <c r="R61" s="6" t="s">
        <v>520</v>
      </c>
    </row>
    <row r="62" spans="1:18">
      <c r="A62" s="18">
        <v>58</v>
      </c>
      <c r="B62" s="2" t="s">
        <v>121</v>
      </c>
      <c r="C62" s="2" t="s">
        <v>122</v>
      </c>
      <c r="D62" s="2" t="s">
        <v>19</v>
      </c>
      <c r="E62" s="2" t="s">
        <v>20</v>
      </c>
      <c r="F62" s="2" t="s">
        <v>21</v>
      </c>
      <c r="G62" s="2">
        <v>52.7</v>
      </c>
      <c r="H62" s="2">
        <v>51.3</v>
      </c>
      <c r="I62" s="2" t="s">
        <v>22</v>
      </c>
      <c r="J62" s="2" t="s">
        <v>22</v>
      </c>
      <c r="K62" s="2">
        <v>104</v>
      </c>
      <c r="L62" s="2">
        <v>52</v>
      </c>
      <c r="M62" s="2">
        <f t="shared" si="0"/>
        <v>26</v>
      </c>
      <c r="N62" s="12">
        <v>77.67</v>
      </c>
      <c r="O62" s="2">
        <f t="shared" si="1"/>
        <v>38.840000000000003</v>
      </c>
      <c r="P62" s="2">
        <f t="shared" si="2"/>
        <v>64.84</v>
      </c>
      <c r="Q62" s="6">
        <f t="shared" si="4"/>
        <v>58</v>
      </c>
      <c r="R62" s="6" t="s">
        <v>520</v>
      </c>
    </row>
    <row r="63" spans="1:18">
      <c r="A63" s="18">
        <v>59</v>
      </c>
      <c r="B63" s="2" t="s">
        <v>113</v>
      </c>
      <c r="C63" s="2" t="s">
        <v>114</v>
      </c>
      <c r="D63" s="2" t="s">
        <v>19</v>
      </c>
      <c r="E63" s="2" t="s">
        <v>20</v>
      </c>
      <c r="F63" s="2" t="s">
        <v>21</v>
      </c>
      <c r="G63" s="2">
        <v>58.5</v>
      </c>
      <c r="H63" s="2">
        <v>47.2</v>
      </c>
      <c r="I63" s="2" t="s">
        <v>22</v>
      </c>
      <c r="J63" s="2" t="s">
        <v>22</v>
      </c>
      <c r="K63" s="2">
        <v>105.7</v>
      </c>
      <c r="L63" s="2">
        <v>52.85</v>
      </c>
      <c r="M63" s="2">
        <f t="shared" si="0"/>
        <v>26.43</v>
      </c>
      <c r="N63" s="12">
        <v>76.33</v>
      </c>
      <c r="O63" s="2">
        <f t="shared" si="1"/>
        <v>38.17</v>
      </c>
      <c r="P63" s="2">
        <f t="shared" si="2"/>
        <v>64.599999999999994</v>
      </c>
      <c r="Q63" s="6">
        <f t="shared" si="4"/>
        <v>59</v>
      </c>
      <c r="R63" s="6" t="s">
        <v>520</v>
      </c>
    </row>
    <row r="64" spans="1:18">
      <c r="A64" s="18">
        <v>60</v>
      </c>
      <c r="B64" s="2" t="s">
        <v>137</v>
      </c>
      <c r="C64" s="2" t="s">
        <v>138</v>
      </c>
      <c r="D64" s="2" t="s">
        <v>19</v>
      </c>
      <c r="E64" s="2" t="s">
        <v>20</v>
      </c>
      <c r="F64" s="2" t="s">
        <v>21</v>
      </c>
      <c r="G64" s="2">
        <v>52.3</v>
      </c>
      <c r="H64" s="2">
        <v>49</v>
      </c>
      <c r="I64" s="2" t="s">
        <v>22</v>
      </c>
      <c r="J64" s="2" t="s">
        <v>22</v>
      </c>
      <c r="K64" s="2">
        <v>101.3</v>
      </c>
      <c r="L64" s="2">
        <v>50.65</v>
      </c>
      <c r="M64" s="2">
        <f t="shared" si="0"/>
        <v>25.33</v>
      </c>
      <c r="N64" s="12">
        <v>78</v>
      </c>
      <c r="O64" s="2">
        <f t="shared" si="1"/>
        <v>39</v>
      </c>
      <c r="P64" s="2">
        <f t="shared" si="2"/>
        <v>64.33</v>
      </c>
      <c r="Q64" s="6">
        <f t="shared" si="4"/>
        <v>60</v>
      </c>
      <c r="R64" s="6" t="s">
        <v>520</v>
      </c>
    </row>
    <row r="65" spans="1:18">
      <c r="A65" s="18">
        <v>61</v>
      </c>
      <c r="B65" s="2" t="s">
        <v>119</v>
      </c>
      <c r="C65" s="2" t="s">
        <v>120</v>
      </c>
      <c r="D65" s="2" t="s">
        <v>19</v>
      </c>
      <c r="E65" s="2" t="s">
        <v>20</v>
      </c>
      <c r="F65" s="2" t="s">
        <v>21</v>
      </c>
      <c r="G65" s="2">
        <v>56.3</v>
      </c>
      <c r="H65" s="2">
        <v>47.9</v>
      </c>
      <c r="I65" s="2" t="s">
        <v>22</v>
      </c>
      <c r="J65" s="2" t="s">
        <v>22</v>
      </c>
      <c r="K65" s="2">
        <v>104.2</v>
      </c>
      <c r="L65" s="2">
        <v>52.1</v>
      </c>
      <c r="M65" s="2">
        <f t="shared" si="0"/>
        <v>26.05</v>
      </c>
      <c r="N65" s="12">
        <v>76.33</v>
      </c>
      <c r="O65" s="2">
        <f t="shared" si="1"/>
        <v>38.17</v>
      </c>
      <c r="P65" s="2">
        <f t="shared" si="2"/>
        <v>64.22</v>
      </c>
      <c r="Q65" s="6">
        <f t="shared" si="4"/>
        <v>61</v>
      </c>
      <c r="R65" s="6" t="s">
        <v>520</v>
      </c>
    </row>
    <row r="66" spans="1:18">
      <c r="A66" s="18">
        <v>62</v>
      </c>
      <c r="B66" s="2" t="s">
        <v>111</v>
      </c>
      <c r="C66" s="2" t="s">
        <v>112</v>
      </c>
      <c r="D66" s="2" t="s">
        <v>19</v>
      </c>
      <c r="E66" s="2" t="s">
        <v>20</v>
      </c>
      <c r="F66" s="2" t="s">
        <v>21</v>
      </c>
      <c r="G66" s="2">
        <v>61.1</v>
      </c>
      <c r="H66" s="2">
        <v>44.6</v>
      </c>
      <c r="I66" s="2" t="s">
        <v>22</v>
      </c>
      <c r="J66" s="2" t="s">
        <v>22</v>
      </c>
      <c r="K66" s="2">
        <v>105.7</v>
      </c>
      <c r="L66" s="2">
        <v>52.85</v>
      </c>
      <c r="M66" s="2">
        <f t="shared" si="0"/>
        <v>26.43</v>
      </c>
      <c r="N66" s="12">
        <v>75.33</v>
      </c>
      <c r="O66" s="2">
        <f t="shared" si="1"/>
        <v>37.67</v>
      </c>
      <c r="P66" s="2">
        <f t="shared" si="2"/>
        <v>64.099999999999994</v>
      </c>
      <c r="Q66" s="6">
        <f t="shared" si="4"/>
        <v>62</v>
      </c>
      <c r="R66" s="6" t="s">
        <v>520</v>
      </c>
    </row>
    <row r="67" spans="1:18">
      <c r="A67" s="18">
        <v>63</v>
      </c>
      <c r="B67" s="2" t="s">
        <v>143</v>
      </c>
      <c r="C67" s="2" t="s">
        <v>144</v>
      </c>
      <c r="D67" s="2" t="s">
        <v>19</v>
      </c>
      <c r="E67" s="2" t="s">
        <v>20</v>
      </c>
      <c r="F67" s="2" t="s">
        <v>21</v>
      </c>
      <c r="G67" s="2">
        <v>53.8</v>
      </c>
      <c r="H67" s="2">
        <v>46.2</v>
      </c>
      <c r="I67" s="2" t="s">
        <v>22</v>
      </c>
      <c r="J67" s="2" t="s">
        <v>22</v>
      </c>
      <c r="K67" s="2">
        <v>100</v>
      </c>
      <c r="L67" s="2">
        <v>50</v>
      </c>
      <c r="M67" s="2">
        <f t="shared" si="0"/>
        <v>25</v>
      </c>
      <c r="N67" s="12">
        <v>77.13</v>
      </c>
      <c r="O67" s="2">
        <f t="shared" si="1"/>
        <v>38.57</v>
      </c>
      <c r="P67" s="2">
        <f t="shared" si="2"/>
        <v>63.57</v>
      </c>
      <c r="Q67" s="6">
        <f t="shared" si="4"/>
        <v>63</v>
      </c>
      <c r="R67" s="6" t="s">
        <v>520</v>
      </c>
    </row>
    <row r="68" spans="1:18">
      <c r="A68" s="18">
        <v>64</v>
      </c>
      <c r="B68" s="2" t="s">
        <v>151</v>
      </c>
      <c r="C68" s="2" t="s">
        <v>152</v>
      </c>
      <c r="D68" s="2" t="s">
        <v>19</v>
      </c>
      <c r="E68" s="2" t="s">
        <v>20</v>
      </c>
      <c r="F68" s="2" t="s">
        <v>21</v>
      </c>
      <c r="G68" s="2">
        <v>56.1</v>
      </c>
      <c r="H68" s="2">
        <v>42.5</v>
      </c>
      <c r="I68" s="2" t="s">
        <v>22</v>
      </c>
      <c r="J68" s="2" t="s">
        <v>22</v>
      </c>
      <c r="K68" s="2">
        <v>98.6</v>
      </c>
      <c r="L68" s="2">
        <v>49.3</v>
      </c>
      <c r="M68" s="2">
        <f t="shared" si="0"/>
        <v>24.65</v>
      </c>
      <c r="N68" s="12">
        <v>77.67</v>
      </c>
      <c r="O68" s="2">
        <f t="shared" si="1"/>
        <v>38.840000000000003</v>
      </c>
      <c r="P68" s="2">
        <f t="shared" si="2"/>
        <v>63.49</v>
      </c>
      <c r="Q68" s="6">
        <f t="shared" si="4"/>
        <v>64</v>
      </c>
      <c r="R68" s="6" t="s">
        <v>520</v>
      </c>
    </row>
    <row r="69" spans="1:18">
      <c r="A69" s="18">
        <v>65</v>
      </c>
      <c r="B69" s="2" t="s">
        <v>139</v>
      </c>
      <c r="C69" s="2" t="s">
        <v>140</v>
      </c>
      <c r="D69" s="2" t="s">
        <v>19</v>
      </c>
      <c r="E69" s="2" t="s">
        <v>20</v>
      </c>
      <c r="F69" s="2" t="s">
        <v>21</v>
      </c>
      <c r="G69" s="2">
        <v>53</v>
      </c>
      <c r="H69" s="2">
        <v>47.8</v>
      </c>
      <c r="I69" s="2" t="s">
        <v>22</v>
      </c>
      <c r="J69" s="2" t="s">
        <v>22</v>
      </c>
      <c r="K69" s="2">
        <v>100.8</v>
      </c>
      <c r="L69" s="2">
        <v>50.4</v>
      </c>
      <c r="M69" s="2">
        <f t="shared" ref="M69:M70" si="5">ROUND(L69*0.5,2)</f>
        <v>25.2</v>
      </c>
      <c r="N69" s="12">
        <v>75.33</v>
      </c>
      <c r="O69" s="2">
        <f t="shared" ref="O69:O70" si="6">ROUND(N69*0.5,2)</f>
        <v>37.67</v>
      </c>
      <c r="P69" s="2">
        <f t="shared" ref="P69:P70" si="7">M69+O69</f>
        <v>62.870000000000005</v>
      </c>
      <c r="Q69" s="6">
        <f t="shared" ref="Q69:Q70" si="8">RANK(P69,P$5:P$70,0)</f>
        <v>65</v>
      </c>
      <c r="R69" s="6" t="s">
        <v>520</v>
      </c>
    </row>
    <row r="70" spans="1:18">
      <c r="A70" s="18">
        <v>66</v>
      </c>
      <c r="B70" s="2" t="s">
        <v>135</v>
      </c>
      <c r="C70" s="2" t="s">
        <v>136</v>
      </c>
      <c r="D70" s="2" t="s">
        <v>19</v>
      </c>
      <c r="E70" s="2" t="s">
        <v>20</v>
      </c>
      <c r="F70" s="2" t="s">
        <v>21</v>
      </c>
      <c r="G70" s="2">
        <v>61.8</v>
      </c>
      <c r="H70" s="2">
        <v>40</v>
      </c>
      <c r="I70" s="2" t="s">
        <v>22</v>
      </c>
      <c r="J70" s="2" t="s">
        <v>22</v>
      </c>
      <c r="K70" s="2">
        <v>101.8</v>
      </c>
      <c r="L70" s="2">
        <v>50.9</v>
      </c>
      <c r="M70" s="2">
        <f t="shared" si="5"/>
        <v>25.45</v>
      </c>
      <c r="N70" s="12">
        <v>74.67</v>
      </c>
      <c r="O70" s="2">
        <f t="shared" si="6"/>
        <v>37.340000000000003</v>
      </c>
      <c r="P70" s="2">
        <f t="shared" si="7"/>
        <v>62.790000000000006</v>
      </c>
      <c r="Q70" s="6">
        <f t="shared" si="8"/>
        <v>66</v>
      </c>
      <c r="R70" s="6" t="s">
        <v>520</v>
      </c>
    </row>
    <row r="71" spans="1:18">
      <c r="B71" s="7"/>
      <c r="C71" s="7"/>
      <c r="D71" s="7"/>
      <c r="E71" s="7"/>
      <c r="F71" s="7"/>
      <c r="G71" s="7"/>
      <c r="H71" s="7"/>
      <c r="I71" s="7"/>
      <c r="J71" s="7"/>
      <c r="K71" s="7"/>
      <c r="L71" s="7"/>
      <c r="M71" s="7"/>
      <c r="N71" s="12"/>
      <c r="O71" s="7"/>
      <c r="P71" s="7"/>
      <c r="Q71" s="6"/>
      <c r="R71" s="6"/>
    </row>
    <row r="72" spans="1:18">
      <c r="A72" s="18">
        <v>67</v>
      </c>
      <c r="B72" s="2" t="s">
        <v>153</v>
      </c>
      <c r="C72" s="2" t="s">
        <v>154</v>
      </c>
      <c r="D72" s="2" t="s">
        <v>19</v>
      </c>
      <c r="E72" s="10" t="s">
        <v>155</v>
      </c>
      <c r="F72" s="2" t="s">
        <v>156</v>
      </c>
      <c r="G72" s="2">
        <v>79.8</v>
      </c>
      <c r="H72" s="2">
        <v>55.2</v>
      </c>
      <c r="I72" s="2" t="s">
        <v>22</v>
      </c>
      <c r="J72" s="2" t="s">
        <v>22</v>
      </c>
      <c r="K72" s="2">
        <v>135</v>
      </c>
      <c r="L72" s="2">
        <v>67.5</v>
      </c>
      <c r="M72" s="2">
        <f t="shared" ref="M72:M129" si="9">ROUND(L72*0.5,2)</f>
        <v>33.75</v>
      </c>
      <c r="N72" s="12">
        <v>84.67</v>
      </c>
      <c r="O72" s="2">
        <f t="shared" ref="O72:O129" si="10">ROUND(N72*0.5,2)</f>
        <v>42.34</v>
      </c>
      <c r="P72" s="2">
        <f t="shared" ref="P72:P129" si="11">M72+O72</f>
        <v>76.09</v>
      </c>
      <c r="Q72" s="6">
        <f>RANK(P72,P$72:P$129,0)</f>
        <v>1</v>
      </c>
      <c r="R72" s="6" t="s">
        <v>519</v>
      </c>
    </row>
    <row r="73" spans="1:18">
      <c r="A73" s="18">
        <v>68</v>
      </c>
      <c r="B73" s="2" t="s">
        <v>161</v>
      </c>
      <c r="C73" s="2" t="s">
        <v>162</v>
      </c>
      <c r="D73" s="2" t="s">
        <v>19</v>
      </c>
      <c r="E73" s="10" t="s">
        <v>155</v>
      </c>
      <c r="F73" s="2" t="s">
        <v>156</v>
      </c>
      <c r="G73" s="2">
        <v>71.599999999999994</v>
      </c>
      <c r="H73" s="2">
        <v>52.6</v>
      </c>
      <c r="I73" s="2" t="s">
        <v>22</v>
      </c>
      <c r="J73" s="2" t="s">
        <v>22</v>
      </c>
      <c r="K73" s="2">
        <v>124.2</v>
      </c>
      <c r="L73" s="2">
        <v>62.1</v>
      </c>
      <c r="M73" s="2">
        <f t="shared" si="9"/>
        <v>31.05</v>
      </c>
      <c r="N73" s="12">
        <v>83.33</v>
      </c>
      <c r="O73" s="2">
        <f t="shared" si="10"/>
        <v>41.67</v>
      </c>
      <c r="P73" s="2">
        <f t="shared" si="11"/>
        <v>72.72</v>
      </c>
      <c r="Q73" s="6">
        <f t="shared" ref="Q73:Q129" si="12">RANK(P73,P$72:P$129,0)</f>
        <v>2</v>
      </c>
      <c r="R73" s="6" t="s">
        <v>519</v>
      </c>
    </row>
    <row r="74" spans="1:18">
      <c r="A74" s="18">
        <v>69</v>
      </c>
      <c r="B74" s="2" t="s">
        <v>159</v>
      </c>
      <c r="C74" s="2" t="s">
        <v>160</v>
      </c>
      <c r="D74" s="2" t="s">
        <v>19</v>
      </c>
      <c r="E74" s="10" t="s">
        <v>155</v>
      </c>
      <c r="F74" s="2" t="s">
        <v>156</v>
      </c>
      <c r="G74" s="2">
        <v>62.1</v>
      </c>
      <c r="H74" s="2">
        <v>62.8</v>
      </c>
      <c r="I74" s="2" t="s">
        <v>22</v>
      </c>
      <c r="J74" s="2" t="s">
        <v>22</v>
      </c>
      <c r="K74" s="2">
        <v>124.9</v>
      </c>
      <c r="L74" s="2">
        <v>62.45</v>
      </c>
      <c r="M74" s="2">
        <f t="shared" si="9"/>
        <v>31.23</v>
      </c>
      <c r="N74" s="12">
        <v>81</v>
      </c>
      <c r="O74" s="2">
        <f t="shared" si="10"/>
        <v>40.5</v>
      </c>
      <c r="P74" s="2">
        <f t="shared" si="11"/>
        <v>71.73</v>
      </c>
      <c r="Q74" s="6">
        <f t="shared" si="12"/>
        <v>3</v>
      </c>
      <c r="R74" s="6" t="s">
        <v>519</v>
      </c>
    </row>
    <row r="75" spans="1:18">
      <c r="A75" s="18">
        <v>70</v>
      </c>
      <c r="B75" s="2" t="s">
        <v>177</v>
      </c>
      <c r="C75" s="2">
        <v>21704091303</v>
      </c>
      <c r="D75" s="2" t="s">
        <v>19</v>
      </c>
      <c r="E75" s="10" t="s">
        <v>155</v>
      </c>
      <c r="F75" s="2" t="s">
        <v>156</v>
      </c>
      <c r="G75" s="2">
        <v>69.5</v>
      </c>
      <c r="H75" s="2">
        <v>47.6</v>
      </c>
      <c r="I75" s="2" t="s">
        <v>22</v>
      </c>
      <c r="J75" s="2" t="s">
        <v>22</v>
      </c>
      <c r="K75" s="2">
        <v>117.1</v>
      </c>
      <c r="L75" s="2">
        <v>58.55</v>
      </c>
      <c r="M75" s="2">
        <f t="shared" si="9"/>
        <v>29.28</v>
      </c>
      <c r="N75" s="12">
        <v>84</v>
      </c>
      <c r="O75" s="2">
        <f t="shared" si="10"/>
        <v>42</v>
      </c>
      <c r="P75" s="2">
        <f t="shared" si="11"/>
        <v>71.28</v>
      </c>
      <c r="Q75" s="6">
        <f t="shared" si="12"/>
        <v>4</v>
      </c>
      <c r="R75" s="6" t="s">
        <v>519</v>
      </c>
    </row>
    <row r="76" spans="1:18">
      <c r="A76" s="18">
        <v>71</v>
      </c>
      <c r="B76" s="2" t="s">
        <v>182</v>
      </c>
      <c r="C76" s="2" t="s">
        <v>183</v>
      </c>
      <c r="D76" s="2" t="s">
        <v>19</v>
      </c>
      <c r="E76" s="10" t="s">
        <v>155</v>
      </c>
      <c r="F76" s="2" t="s">
        <v>156</v>
      </c>
      <c r="G76" s="2">
        <v>63.5</v>
      </c>
      <c r="H76" s="2">
        <v>50.8</v>
      </c>
      <c r="I76" s="2" t="s">
        <v>22</v>
      </c>
      <c r="J76" s="2" t="s">
        <v>22</v>
      </c>
      <c r="K76" s="2">
        <v>114.3</v>
      </c>
      <c r="L76" s="2">
        <v>57.15</v>
      </c>
      <c r="M76" s="2">
        <f t="shared" si="9"/>
        <v>28.58</v>
      </c>
      <c r="N76" s="12">
        <v>84</v>
      </c>
      <c r="O76" s="2">
        <f t="shared" si="10"/>
        <v>42</v>
      </c>
      <c r="P76" s="2">
        <f t="shared" si="11"/>
        <v>70.58</v>
      </c>
      <c r="Q76" s="6">
        <f t="shared" si="12"/>
        <v>5</v>
      </c>
      <c r="R76" s="6" t="s">
        <v>519</v>
      </c>
    </row>
    <row r="77" spans="1:18">
      <c r="A77" s="18">
        <v>72</v>
      </c>
      <c r="B77" s="2" t="s">
        <v>180</v>
      </c>
      <c r="C77" s="2" t="s">
        <v>181</v>
      </c>
      <c r="D77" s="2" t="s">
        <v>19</v>
      </c>
      <c r="E77" s="10" t="s">
        <v>155</v>
      </c>
      <c r="F77" s="2" t="s">
        <v>156</v>
      </c>
      <c r="G77" s="2">
        <v>70.7</v>
      </c>
      <c r="H77" s="2">
        <v>45.5</v>
      </c>
      <c r="I77" s="2" t="s">
        <v>22</v>
      </c>
      <c r="J77" s="2" t="s">
        <v>22</v>
      </c>
      <c r="K77" s="2">
        <v>116.2</v>
      </c>
      <c r="L77" s="2">
        <v>58.1</v>
      </c>
      <c r="M77" s="2">
        <f t="shared" si="9"/>
        <v>29.05</v>
      </c>
      <c r="N77" s="12">
        <v>83.03</v>
      </c>
      <c r="O77" s="2">
        <f t="shared" si="10"/>
        <v>41.52</v>
      </c>
      <c r="P77" s="2">
        <f t="shared" si="11"/>
        <v>70.570000000000007</v>
      </c>
      <c r="Q77" s="6">
        <f t="shared" si="12"/>
        <v>6</v>
      </c>
      <c r="R77" s="6" t="s">
        <v>519</v>
      </c>
    </row>
    <row r="78" spans="1:18">
      <c r="A78" s="18">
        <v>73</v>
      </c>
      <c r="B78" s="2" t="s">
        <v>157</v>
      </c>
      <c r="C78" s="2" t="s">
        <v>158</v>
      </c>
      <c r="D78" s="2" t="s">
        <v>19</v>
      </c>
      <c r="E78" s="10" t="s">
        <v>155</v>
      </c>
      <c r="F78" s="2" t="s">
        <v>156</v>
      </c>
      <c r="G78" s="2">
        <v>75.5</v>
      </c>
      <c r="H78" s="2">
        <v>56.5</v>
      </c>
      <c r="I78" s="2" t="s">
        <v>22</v>
      </c>
      <c r="J78" s="2" t="s">
        <v>22</v>
      </c>
      <c r="K78" s="2">
        <v>132</v>
      </c>
      <c r="L78" s="2">
        <v>66</v>
      </c>
      <c r="M78" s="2">
        <f t="shared" si="9"/>
        <v>33</v>
      </c>
      <c r="N78" s="12">
        <v>75</v>
      </c>
      <c r="O78" s="2">
        <f t="shared" si="10"/>
        <v>37.5</v>
      </c>
      <c r="P78" s="2">
        <f t="shared" si="11"/>
        <v>70.5</v>
      </c>
      <c r="Q78" s="6">
        <f t="shared" si="12"/>
        <v>7</v>
      </c>
      <c r="R78" s="6" t="s">
        <v>519</v>
      </c>
    </row>
    <row r="79" spans="1:18">
      <c r="A79" s="18">
        <v>74</v>
      </c>
      <c r="B79" s="2" t="s">
        <v>163</v>
      </c>
      <c r="C79" s="2" t="s">
        <v>164</v>
      </c>
      <c r="D79" s="2" t="s">
        <v>19</v>
      </c>
      <c r="E79" s="10" t="s">
        <v>155</v>
      </c>
      <c r="F79" s="2" t="s">
        <v>156</v>
      </c>
      <c r="G79" s="2">
        <v>66.8</v>
      </c>
      <c r="H79" s="2">
        <v>56.8</v>
      </c>
      <c r="I79" s="2" t="s">
        <v>22</v>
      </c>
      <c r="J79" s="2" t="s">
        <v>22</v>
      </c>
      <c r="K79" s="2">
        <v>123.6</v>
      </c>
      <c r="L79" s="2">
        <v>61.8</v>
      </c>
      <c r="M79" s="2">
        <f t="shared" si="9"/>
        <v>30.9</v>
      </c>
      <c r="N79" s="12">
        <v>78.67</v>
      </c>
      <c r="O79" s="2">
        <f t="shared" si="10"/>
        <v>39.340000000000003</v>
      </c>
      <c r="P79" s="2">
        <f t="shared" si="11"/>
        <v>70.240000000000009</v>
      </c>
      <c r="Q79" s="6">
        <f t="shared" si="12"/>
        <v>8</v>
      </c>
      <c r="R79" s="6" t="s">
        <v>519</v>
      </c>
    </row>
    <row r="80" spans="1:18">
      <c r="A80" s="18">
        <v>75</v>
      </c>
      <c r="B80" s="2" t="s">
        <v>188</v>
      </c>
      <c r="C80" s="2" t="s">
        <v>189</v>
      </c>
      <c r="D80" s="2" t="s">
        <v>19</v>
      </c>
      <c r="E80" s="10" t="s">
        <v>155</v>
      </c>
      <c r="F80" s="2" t="s">
        <v>156</v>
      </c>
      <c r="G80" s="2">
        <v>62.9</v>
      </c>
      <c r="H80" s="2">
        <v>50.8</v>
      </c>
      <c r="I80" s="2" t="s">
        <v>22</v>
      </c>
      <c r="J80" s="2" t="s">
        <v>22</v>
      </c>
      <c r="K80" s="2">
        <v>113.7</v>
      </c>
      <c r="L80" s="2">
        <v>56.85</v>
      </c>
      <c r="M80" s="2">
        <f t="shared" si="9"/>
        <v>28.43</v>
      </c>
      <c r="N80" s="12">
        <v>83.33</v>
      </c>
      <c r="O80" s="2">
        <f t="shared" si="10"/>
        <v>41.67</v>
      </c>
      <c r="P80" s="2">
        <f t="shared" si="11"/>
        <v>70.099999999999994</v>
      </c>
      <c r="Q80" s="6">
        <f t="shared" si="12"/>
        <v>9</v>
      </c>
      <c r="R80" s="6" t="s">
        <v>519</v>
      </c>
    </row>
    <row r="81" spans="1:18">
      <c r="A81" s="18">
        <v>76</v>
      </c>
      <c r="B81" s="2" t="s">
        <v>184</v>
      </c>
      <c r="C81" s="2" t="s">
        <v>185</v>
      </c>
      <c r="D81" s="2" t="s">
        <v>19</v>
      </c>
      <c r="E81" s="10" t="s">
        <v>155</v>
      </c>
      <c r="F81" s="2" t="s">
        <v>156</v>
      </c>
      <c r="G81" s="2">
        <v>60.5</v>
      </c>
      <c r="H81" s="2">
        <v>53.7</v>
      </c>
      <c r="I81" s="2" t="s">
        <v>22</v>
      </c>
      <c r="J81" s="2" t="s">
        <v>22</v>
      </c>
      <c r="K81" s="2">
        <v>114.2</v>
      </c>
      <c r="L81" s="2">
        <v>57.1</v>
      </c>
      <c r="M81" s="2">
        <f t="shared" si="9"/>
        <v>28.55</v>
      </c>
      <c r="N81" s="12">
        <v>82.73</v>
      </c>
      <c r="O81" s="2">
        <f t="shared" si="10"/>
        <v>41.37</v>
      </c>
      <c r="P81" s="2">
        <f t="shared" si="11"/>
        <v>69.92</v>
      </c>
      <c r="Q81" s="6">
        <f t="shared" si="12"/>
        <v>10</v>
      </c>
      <c r="R81" s="6" t="s">
        <v>519</v>
      </c>
    </row>
    <row r="82" spans="1:18">
      <c r="A82" s="18">
        <v>77</v>
      </c>
      <c r="B82" s="2" t="s">
        <v>169</v>
      </c>
      <c r="C82" s="2" t="s">
        <v>170</v>
      </c>
      <c r="D82" s="2" t="s">
        <v>19</v>
      </c>
      <c r="E82" s="10" t="s">
        <v>155</v>
      </c>
      <c r="F82" s="2" t="s">
        <v>156</v>
      </c>
      <c r="G82" s="2">
        <v>66.2</v>
      </c>
      <c r="H82" s="2">
        <v>53.7</v>
      </c>
      <c r="I82" s="2" t="s">
        <v>22</v>
      </c>
      <c r="J82" s="2" t="s">
        <v>22</v>
      </c>
      <c r="K82" s="2">
        <v>119.9</v>
      </c>
      <c r="L82" s="2">
        <v>59.95</v>
      </c>
      <c r="M82" s="2">
        <f t="shared" si="9"/>
        <v>29.98</v>
      </c>
      <c r="N82" s="12">
        <v>79.67</v>
      </c>
      <c r="O82" s="2">
        <f t="shared" si="10"/>
        <v>39.840000000000003</v>
      </c>
      <c r="P82" s="2">
        <f t="shared" si="11"/>
        <v>69.820000000000007</v>
      </c>
      <c r="Q82" s="6">
        <f t="shared" si="12"/>
        <v>11</v>
      </c>
      <c r="R82" s="6" t="s">
        <v>519</v>
      </c>
    </row>
    <row r="83" spans="1:18">
      <c r="A83" s="18">
        <v>78</v>
      </c>
      <c r="B83" s="2" t="s">
        <v>173</v>
      </c>
      <c r="C83" s="2" t="s">
        <v>174</v>
      </c>
      <c r="D83" s="2" t="s">
        <v>19</v>
      </c>
      <c r="E83" s="10" t="s">
        <v>155</v>
      </c>
      <c r="F83" s="2" t="s">
        <v>156</v>
      </c>
      <c r="G83" s="2">
        <v>66.900000000000006</v>
      </c>
      <c r="H83" s="2">
        <v>51.9</v>
      </c>
      <c r="I83" s="2" t="s">
        <v>22</v>
      </c>
      <c r="J83" s="2" t="s">
        <v>22</v>
      </c>
      <c r="K83" s="2">
        <v>118.8</v>
      </c>
      <c r="L83" s="2">
        <v>59.4</v>
      </c>
      <c r="M83" s="2">
        <f t="shared" si="9"/>
        <v>29.7</v>
      </c>
      <c r="N83" s="12">
        <v>80</v>
      </c>
      <c r="O83" s="2">
        <f t="shared" si="10"/>
        <v>40</v>
      </c>
      <c r="P83" s="2">
        <f t="shared" si="11"/>
        <v>69.7</v>
      </c>
      <c r="Q83" s="6">
        <f t="shared" si="12"/>
        <v>12</v>
      </c>
      <c r="R83" s="6" t="s">
        <v>519</v>
      </c>
    </row>
    <row r="84" spans="1:18">
      <c r="A84" s="18">
        <v>79</v>
      </c>
      <c r="B84" s="2" t="s">
        <v>178</v>
      </c>
      <c r="C84" s="2" t="s">
        <v>179</v>
      </c>
      <c r="D84" s="2" t="s">
        <v>19</v>
      </c>
      <c r="E84" s="10" t="s">
        <v>155</v>
      </c>
      <c r="F84" s="2" t="s">
        <v>156</v>
      </c>
      <c r="G84" s="2">
        <v>59.1</v>
      </c>
      <c r="H84" s="2">
        <v>57.6</v>
      </c>
      <c r="I84" s="2" t="s">
        <v>22</v>
      </c>
      <c r="J84" s="2" t="s">
        <v>22</v>
      </c>
      <c r="K84" s="2">
        <v>116.7</v>
      </c>
      <c r="L84" s="2">
        <v>58.35</v>
      </c>
      <c r="M84" s="2">
        <f t="shared" si="9"/>
        <v>29.18</v>
      </c>
      <c r="N84" s="12">
        <v>81.03</v>
      </c>
      <c r="O84" s="2">
        <f t="shared" si="10"/>
        <v>40.520000000000003</v>
      </c>
      <c r="P84" s="2">
        <f t="shared" si="11"/>
        <v>69.7</v>
      </c>
      <c r="Q84" s="6">
        <f t="shared" si="12"/>
        <v>12</v>
      </c>
      <c r="R84" s="6" t="s">
        <v>519</v>
      </c>
    </row>
    <row r="85" spans="1:18">
      <c r="A85" s="18">
        <v>80</v>
      </c>
      <c r="B85" s="2" t="s">
        <v>165</v>
      </c>
      <c r="C85" s="2" t="s">
        <v>166</v>
      </c>
      <c r="D85" s="2" t="s">
        <v>19</v>
      </c>
      <c r="E85" s="10" t="s">
        <v>155</v>
      </c>
      <c r="F85" s="2" t="s">
        <v>156</v>
      </c>
      <c r="G85" s="2">
        <v>66.400000000000006</v>
      </c>
      <c r="H85" s="2">
        <v>56.3</v>
      </c>
      <c r="I85" s="2" t="s">
        <v>22</v>
      </c>
      <c r="J85" s="2" t="s">
        <v>22</v>
      </c>
      <c r="K85" s="2">
        <v>122.7</v>
      </c>
      <c r="L85" s="2">
        <v>61.35</v>
      </c>
      <c r="M85" s="2">
        <f t="shared" si="9"/>
        <v>30.68</v>
      </c>
      <c r="N85" s="12">
        <v>78</v>
      </c>
      <c r="O85" s="2">
        <f t="shared" si="10"/>
        <v>39</v>
      </c>
      <c r="P85" s="2">
        <f t="shared" si="11"/>
        <v>69.680000000000007</v>
      </c>
      <c r="Q85" s="6">
        <f t="shared" si="12"/>
        <v>14</v>
      </c>
      <c r="R85" s="6" t="s">
        <v>519</v>
      </c>
    </row>
    <row r="86" spans="1:18">
      <c r="A86" s="18">
        <v>81</v>
      </c>
      <c r="B86" s="2" t="s">
        <v>171</v>
      </c>
      <c r="C86" s="2" t="s">
        <v>172</v>
      </c>
      <c r="D86" s="2" t="s">
        <v>19</v>
      </c>
      <c r="E86" s="10" t="s">
        <v>155</v>
      </c>
      <c r="F86" s="2" t="s">
        <v>156</v>
      </c>
      <c r="G86" s="2">
        <v>67.900000000000006</v>
      </c>
      <c r="H86" s="2">
        <v>51.7</v>
      </c>
      <c r="I86" s="2" t="s">
        <v>22</v>
      </c>
      <c r="J86" s="2" t="s">
        <v>22</v>
      </c>
      <c r="K86" s="2">
        <v>119.6</v>
      </c>
      <c r="L86" s="2">
        <v>59.8</v>
      </c>
      <c r="M86" s="2">
        <f t="shared" si="9"/>
        <v>29.9</v>
      </c>
      <c r="N86" s="12">
        <v>79.33</v>
      </c>
      <c r="O86" s="2">
        <f t="shared" si="10"/>
        <v>39.67</v>
      </c>
      <c r="P86" s="2">
        <f t="shared" si="11"/>
        <v>69.569999999999993</v>
      </c>
      <c r="Q86" s="6">
        <f t="shared" si="12"/>
        <v>15</v>
      </c>
      <c r="R86" s="6" t="s">
        <v>519</v>
      </c>
    </row>
    <row r="87" spans="1:18">
      <c r="A87" s="18">
        <v>82</v>
      </c>
      <c r="B87" s="2" t="s">
        <v>175</v>
      </c>
      <c r="C87" s="2" t="s">
        <v>176</v>
      </c>
      <c r="D87" s="2" t="s">
        <v>19</v>
      </c>
      <c r="E87" s="10" t="s">
        <v>155</v>
      </c>
      <c r="F87" s="2" t="s">
        <v>156</v>
      </c>
      <c r="G87" s="2">
        <v>63.5</v>
      </c>
      <c r="H87" s="2">
        <v>54</v>
      </c>
      <c r="I87" s="2" t="s">
        <v>22</v>
      </c>
      <c r="J87" s="2" t="s">
        <v>22</v>
      </c>
      <c r="K87" s="2">
        <v>117.5</v>
      </c>
      <c r="L87" s="2">
        <v>58.75</v>
      </c>
      <c r="M87" s="2">
        <f t="shared" si="9"/>
        <v>29.38</v>
      </c>
      <c r="N87" s="12">
        <v>80.33</v>
      </c>
      <c r="O87" s="2">
        <f t="shared" si="10"/>
        <v>40.17</v>
      </c>
      <c r="P87" s="2">
        <f t="shared" si="11"/>
        <v>69.55</v>
      </c>
      <c r="Q87" s="6">
        <f t="shared" si="12"/>
        <v>16</v>
      </c>
      <c r="R87" s="6" t="s">
        <v>519</v>
      </c>
    </row>
    <row r="88" spans="1:18">
      <c r="A88" s="18">
        <v>83</v>
      </c>
      <c r="B88" s="2" t="s">
        <v>186</v>
      </c>
      <c r="C88" s="2" t="s">
        <v>187</v>
      </c>
      <c r="D88" s="2" t="s">
        <v>19</v>
      </c>
      <c r="E88" s="10" t="s">
        <v>155</v>
      </c>
      <c r="F88" s="2" t="s">
        <v>156</v>
      </c>
      <c r="G88" s="2">
        <v>68</v>
      </c>
      <c r="H88" s="2">
        <v>45.9</v>
      </c>
      <c r="I88" s="2" t="s">
        <v>22</v>
      </c>
      <c r="J88" s="2" t="s">
        <v>22</v>
      </c>
      <c r="K88" s="2">
        <v>113.9</v>
      </c>
      <c r="L88" s="2">
        <v>56.95</v>
      </c>
      <c r="M88" s="2">
        <f t="shared" si="9"/>
        <v>28.48</v>
      </c>
      <c r="N88" s="12">
        <v>82</v>
      </c>
      <c r="O88" s="2">
        <f t="shared" si="10"/>
        <v>41</v>
      </c>
      <c r="P88" s="2">
        <f t="shared" si="11"/>
        <v>69.48</v>
      </c>
      <c r="Q88" s="6">
        <f t="shared" si="12"/>
        <v>17</v>
      </c>
      <c r="R88" s="6" t="s">
        <v>519</v>
      </c>
    </row>
    <row r="89" spans="1:18">
      <c r="A89" s="18">
        <v>84</v>
      </c>
      <c r="B89" s="2" t="s">
        <v>198</v>
      </c>
      <c r="C89" s="2" t="s">
        <v>199</v>
      </c>
      <c r="D89" s="2" t="s">
        <v>19</v>
      </c>
      <c r="E89" s="10" t="s">
        <v>155</v>
      </c>
      <c r="F89" s="2" t="s">
        <v>156</v>
      </c>
      <c r="G89" s="2">
        <v>66.8</v>
      </c>
      <c r="H89" s="2">
        <v>42.3</v>
      </c>
      <c r="I89" s="2" t="s">
        <v>22</v>
      </c>
      <c r="J89" s="2" t="s">
        <v>22</v>
      </c>
      <c r="K89" s="2">
        <v>109.1</v>
      </c>
      <c r="L89" s="2">
        <v>54.55</v>
      </c>
      <c r="M89" s="2">
        <f t="shared" si="9"/>
        <v>27.28</v>
      </c>
      <c r="N89" s="12">
        <v>83.43</v>
      </c>
      <c r="O89" s="2">
        <f t="shared" si="10"/>
        <v>41.72</v>
      </c>
      <c r="P89" s="2">
        <f t="shared" si="11"/>
        <v>69</v>
      </c>
      <c r="Q89" s="6">
        <f t="shared" si="12"/>
        <v>18</v>
      </c>
      <c r="R89" s="6" t="s">
        <v>519</v>
      </c>
    </row>
    <row r="90" spans="1:18">
      <c r="A90" s="18">
        <v>85</v>
      </c>
      <c r="B90" s="2" t="s">
        <v>192</v>
      </c>
      <c r="C90" s="2" t="s">
        <v>193</v>
      </c>
      <c r="D90" s="2" t="s">
        <v>19</v>
      </c>
      <c r="E90" s="10" t="s">
        <v>155</v>
      </c>
      <c r="F90" s="2" t="s">
        <v>156</v>
      </c>
      <c r="G90" s="2">
        <v>55.2</v>
      </c>
      <c r="H90" s="2">
        <v>56.3</v>
      </c>
      <c r="I90" s="2" t="s">
        <v>22</v>
      </c>
      <c r="J90" s="2" t="s">
        <v>22</v>
      </c>
      <c r="K90" s="2">
        <v>111.5</v>
      </c>
      <c r="L90" s="2">
        <v>55.75</v>
      </c>
      <c r="M90" s="2">
        <f t="shared" si="9"/>
        <v>27.88</v>
      </c>
      <c r="N90" s="12">
        <v>82</v>
      </c>
      <c r="O90" s="2">
        <f t="shared" si="10"/>
        <v>41</v>
      </c>
      <c r="P90" s="2">
        <f t="shared" si="11"/>
        <v>68.88</v>
      </c>
      <c r="Q90" s="6">
        <f t="shared" si="12"/>
        <v>19</v>
      </c>
      <c r="R90" s="6" t="s">
        <v>519</v>
      </c>
    </row>
    <row r="91" spans="1:18">
      <c r="A91" s="18">
        <v>86</v>
      </c>
      <c r="B91" s="2" t="s">
        <v>194</v>
      </c>
      <c r="C91" s="2" t="s">
        <v>195</v>
      </c>
      <c r="D91" s="2" t="s">
        <v>19</v>
      </c>
      <c r="E91" s="10" t="s">
        <v>155</v>
      </c>
      <c r="F91" s="2" t="s">
        <v>156</v>
      </c>
      <c r="G91" s="2">
        <v>56.4</v>
      </c>
      <c r="H91" s="2">
        <v>55</v>
      </c>
      <c r="I91" s="2" t="s">
        <v>22</v>
      </c>
      <c r="J91" s="2" t="s">
        <v>22</v>
      </c>
      <c r="K91" s="2">
        <v>111.4</v>
      </c>
      <c r="L91" s="2">
        <v>55.7</v>
      </c>
      <c r="M91" s="2">
        <f t="shared" si="9"/>
        <v>27.85</v>
      </c>
      <c r="N91" s="12">
        <v>82</v>
      </c>
      <c r="O91" s="2">
        <f t="shared" si="10"/>
        <v>41</v>
      </c>
      <c r="P91" s="2">
        <f t="shared" si="11"/>
        <v>68.849999999999994</v>
      </c>
      <c r="Q91" s="6">
        <f t="shared" si="12"/>
        <v>20</v>
      </c>
      <c r="R91" s="6" t="s">
        <v>519</v>
      </c>
    </row>
    <row r="92" spans="1:18">
      <c r="A92" s="18">
        <v>87</v>
      </c>
      <c r="B92" s="2" t="s">
        <v>212</v>
      </c>
      <c r="C92" s="2" t="s">
        <v>213</v>
      </c>
      <c r="D92" s="2" t="s">
        <v>19</v>
      </c>
      <c r="E92" s="10" t="s">
        <v>155</v>
      </c>
      <c r="F92" s="2" t="s">
        <v>156</v>
      </c>
      <c r="G92" s="2">
        <v>52.2</v>
      </c>
      <c r="H92" s="2">
        <v>53.6</v>
      </c>
      <c r="I92" s="2" t="s">
        <v>22</v>
      </c>
      <c r="J92" s="2" t="s">
        <v>22</v>
      </c>
      <c r="K92" s="2">
        <v>105.8</v>
      </c>
      <c r="L92" s="2">
        <v>52.9</v>
      </c>
      <c r="M92" s="2">
        <f t="shared" si="9"/>
        <v>26.45</v>
      </c>
      <c r="N92" s="12">
        <v>84.67</v>
      </c>
      <c r="O92" s="2">
        <f t="shared" si="10"/>
        <v>42.34</v>
      </c>
      <c r="P92" s="2">
        <f t="shared" si="11"/>
        <v>68.790000000000006</v>
      </c>
      <c r="Q92" s="6">
        <f t="shared" si="12"/>
        <v>21</v>
      </c>
      <c r="R92" s="6" t="s">
        <v>519</v>
      </c>
    </row>
    <row r="93" spans="1:18">
      <c r="A93" s="18">
        <v>88</v>
      </c>
      <c r="B93" s="2" t="s">
        <v>190</v>
      </c>
      <c r="C93" s="2" t="s">
        <v>191</v>
      </c>
      <c r="D93" s="2" t="s">
        <v>19</v>
      </c>
      <c r="E93" s="10" t="s">
        <v>155</v>
      </c>
      <c r="F93" s="2" t="s">
        <v>156</v>
      </c>
      <c r="G93" s="2">
        <v>66</v>
      </c>
      <c r="H93" s="2">
        <v>45.6</v>
      </c>
      <c r="I93" s="2" t="s">
        <v>22</v>
      </c>
      <c r="J93" s="2" t="s">
        <v>22</v>
      </c>
      <c r="K93" s="2">
        <v>111.6</v>
      </c>
      <c r="L93" s="2">
        <v>55.8</v>
      </c>
      <c r="M93" s="2">
        <f t="shared" si="9"/>
        <v>27.9</v>
      </c>
      <c r="N93" s="12">
        <v>81.03</v>
      </c>
      <c r="O93" s="2">
        <f t="shared" si="10"/>
        <v>40.520000000000003</v>
      </c>
      <c r="P93" s="2">
        <f t="shared" si="11"/>
        <v>68.42</v>
      </c>
      <c r="Q93" s="6">
        <f t="shared" si="12"/>
        <v>22</v>
      </c>
      <c r="R93" s="6" t="s">
        <v>519</v>
      </c>
    </row>
    <row r="94" spans="1:18">
      <c r="A94" s="18">
        <v>89</v>
      </c>
      <c r="B94" s="2" t="s">
        <v>218</v>
      </c>
      <c r="C94" s="2" t="s">
        <v>219</v>
      </c>
      <c r="D94" s="2" t="s">
        <v>19</v>
      </c>
      <c r="E94" s="10" t="s">
        <v>155</v>
      </c>
      <c r="F94" s="2" t="s">
        <v>156</v>
      </c>
      <c r="G94" s="2">
        <v>56.2</v>
      </c>
      <c r="H94" s="2">
        <v>47.4</v>
      </c>
      <c r="I94" s="2" t="s">
        <v>22</v>
      </c>
      <c r="J94" s="2" t="s">
        <v>22</v>
      </c>
      <c r="K94" s="2">
        <v>103.6</v>
      </c>
      <c r="L94" s="2">
        <v>51.8</v>
      </c>
      <c r="M94" s="2">
        <f t="shared" si="9"/>
        <v>25.9</v>
      </c>
      <c r="N94" s="12">
        <v>83.9</v>
      </c>
      <c r="O94" s="2">
        <f t="shared" si="10"/>
        <v>41.95</v>
      </c>
      <c r="P94" s="2">
        <f t="shared" si="11"/>
        <v>67.849999999999994</v>
      </c>
      <c r="Q94" s="6">
        <f t="shared" si="12"/>
        <v>23</v>
      </c>
      <c r="R94" s="6" t="s">
        <v>519</v>
      </c>
    </row>
    <row r="95" spans="1:18">
      <c r="A95" s="18">
        <v>90</v>
      </c>
      <c r="B95" s="2" t="s">
        <v>216</v>
      </c>
      <c r="C95" s="2" t="s">
        <v>217</v>
      </c>
      <c r="D95" s="2" t="s">
        <v>19</v>
      </c>
      <c r="E95" s="10" t="s">
        <v>155</v>
      </c>
      <c r="F95" s="2" t="s">
        <v>156</v>
      </c>
      <c r="G95" s="2">
        <v>65</v>
      </c>
      <c r="H95" s="2">
        <v>38.6</v>
      </c>
      <c r="I95" s="2" t="s">
        <v>22</v>
      </c>
      <c r="J95" s="2" t="s">
        <v>22</v>
      </c>
      <c r="K95" s="2">
        <v>103.6</v>
      </c>
      <c r="L95" s="2">
        <v>51.8</v>
      </c>
      <c r="M95" s="2">
        <f t="shared" si="9"/>
        <v>25.9</v>
      </c>
      <c r="N95" s="12">
        <v>83.83</v>
      </c>
      <c r="O95" s="2">
        <f t="shared" si="10"/>
        <v>41.92</v>
      </c>
      <c r="P95" s="2">
        <f t="shared" si="11"/>
        <v>67.819999999999993</v>
      </c>
      <c r="Q95" s="6">
        <f t="shared" si="12"/>
        <v>24</v>
      </c>
      <c r="R95" s="6" t="s">
        <v>519</v>
      </c>
    </row>
    <row r="96" spans="1:18">
      <c r="A96" s="18">
        <v>91</v>
      </c>
      <c r="B96" s="2" t="s">
        <v>167</v>
      </c>
      <c r="C96" s="2" t="s">
        <v>168</v>
      </c>
      <c r="D96" s="2" t="s">
        <v>19</v>
      </c>
      <c r="E96" s="10" t="s">
        <v>155</v>
      </c>
      <c r="F96" s="2" t="s">
        <v>156</v>
      </c>
      <c r="G96" s="2">
        <v>65</v>
      </c>
      <c r="H96" s="2">
        <v>55.5</v>
      </c>
      <c r="I96" s="2" t="s">
        <v>22</v>
      </c>
      <c r="J96" s="2" t="s">
        <v>22</v>
      </c>
      <c r="K96" s="2">
        <v>120.5</v>
      </c>
      <c r="L96" s="2">
        <v>60.25</v>
      </c>
      <c r="M96" s="2">
        <f t="shared" si="9"/>
        <v>30.13</v>
      </c>
      <c r="N96" s="12">
        <v>75.33</v>
      </c>
      <c r="O96" s="2">
        <f t="shared" si="10"/>
        <v>37.67</v>
      </c>
      <c r="P96" s="2">
        <f t="shared" si="11"/>
        <v>67.8</v>
      </c>
      <c r="Q96" s="6">
        <f t="shared" si="12"/>
        <v>25</v>
      </c>
      <c r="R96" s="6" t="s">
        <v>519</v>
      </c>
    </row>
    <row r="97" spans="1:18">
      <c r="A97" s="18">
        <v>92</v>
      </c>
      <c r="B97" s="2" t="s">
        <v>206</v>
      </c>
      <c r="C97" s="2" t="s">
        <v>207</v>
      </c>
      <c r="D97" s="2" t="s">
        <v>19</v>
      </c>
      <c r="E97" s="10" t="s">
        <v>155</v>
      </c>
      <c r="F97" s="2" t="s">
        <v>156</v>
      </c>
      <c r="G97" s="2">
        <v>54.2</v>
      </c>
      <c r="H97" s="2">
        <v>52</v>
      </c>
      <c r="I97" s="2" t="s">
        <v>22</v>
      </c>
      <c r="J97" s="2" t="s">
        <v>22</v>
      </c>
      <c r="K97" s="2">
        <v>106.2</v>
      </c>
      <c r="L97" s="2">
        <v>53.1</v>
      </c>
      <c r="M97" s="2">
        <f t="shared" si="9"/>
        <v>26.55</v>
      </c>
      <c r="N97" s="12">
        <v>82.5</v>
      </c>
      <c r="O97" s="2">
        <f t="shared" si="10"/>
        <v>41.25</v>
      </c>
      <c r="P97" s="2">
        <f t="shared" si="11"/>
        <v>67.8</v>
      </c>
      <c r="Q97" s="6">
        <f t="shared" si="12"/>
        <v>25</v>
      </c>
      <c r="R97" s="6" t="s">
        <v>519</v>
      </c>
    </row>
    <row r="98" spans="1:18">
      <c r="A98" s="18">
        <v>93</v>
      </c>
      <c r="B98" s="2" t="s">
        <v>202</v>
      </c>
      <c r="C98" s="2" t="s">
        <v>203</v>
      </c>
      <c r="D98" s="2" t="s">
        <v>19</v>
      </c>
      <c r="E98" s="10" t="s">
        <v>155</v>
      </c>
      <c r="F98" s="2" t="s">
        <v>156</v>
      </c>
      <c r="G98" s="2">
        <v>56.2</v>
      </c>
      <c r="H98" s="2">
        <v>50.9</v>
      </c>
      <c r="I98" s="2" t="s">
        <v>22</v>
      </c>
      <c r="J98" s="2" t="s">
        <v>22</v>
      </c>
      <c r="K98" s="2">
        <v>107.1</v>
      </c>
      <c r="L98" s="2">
        <v>53.55</v>
      </c>
      <c r="M98" s="2">
        <f t="shared" si="9"/>
        <v>26.78</v>
      </c>
      <c r="N98" s="12">
        <v>82</v>
      </c>
      <c r="O98" s="2">
        <f t="shared" si="10"/>
        <v>41</v>
      </c>
      <c r="P98" s="2">
        <f t="shared" si="11"/>
        <v>67.78</v>
      </c>
      <c r="Q98" s="6">
        <f t="shared" si="12"/>
        <v>27</v>
      </c>
      <c r="R98" s="6" t="s">
        <v>519</v>
      </c>
    </row>
    <row r="99" spans="1:18">
      <c r="A99" s="18">
        <v>94</v>
      </c>
      <c r="B99" s="2" t="s">
        <v>214</v>
      </c>
      <c r="C99" s="2" t="s">
        <v>215</v>
      </c>
      <c r="D99" s="2" t="s">
        <v>19</v>
      </c>
      <c r="E99" s="10" t="s">
        <v>155</v>
      </c>
      <c r="F99" s="2" t="s">
        <v>156</v>
      </c>
      <c r="G99" s="2">
        <v>59.7</v>
      </c>
      <c r="H99" s="2">
        <v>45.8</v>
      </c>
      <c r="I99" s="2" t="s">
        <v>22</v>
      </c>
      <c r="J99" s="2" t="s">
        <v>22</v>
      </c>
      <c r="K99" s="2">
        <v>105.5</v>
      </c>
      <c r="L99" s="2">
        <v>52.75</v>
      </c>
      <c r="M99" s="2">
        <f t="shared" si="9"/>
        <v>26.38</v>
      </c>
      <c r="N99" s="12">
        <v>82.67</v>
      </c>
      <c r="O99" s="2">
        <f t="shared" si="10"/>
        <v>41.34</v>
      </c>
      <c r="P99" s="2">
        <f t="shared" si="11"/>
        <v>67.72</v>
      </c>
      <c r="Q99" s="6">
        <f t="shared" si="12"/>
        <v>28</v>
      </c>
      <c r="R99" s="6" t="s">
        <v>519</v>
      </c>
    </row>
    <row r="100" spans="1:18">
      <c r="A100" s="18">
        <v>95</v>
      </c>
      <c r="B100" s="2" t="s">
        <v>210</v>
      </c>
      <c r="C100" s="2" t="s">
        <v>211</v>
      </c>
      <c r="D100" s="2" t="s">
        <v>19</v>
      </c>
      <c r="E100" s="10" t="s">
        <v>155</v>
      </c>
      <c r="F100" s="2" t="s">
        <v>156</v>
      </c>
      <c r="G100" s="2">
        <v>58.6</v>
      </c>
      <c r="H100" s="2">
        <v>47.2</v>
      </c>
      <c r="I100" s="2" t="s">
        <v>22</v>
      </c>
      <c r="J100" s="2" t="s">
        <v>22</v>
      </c>
      <c r="K100" s="2">
        <v>105.8</v>
      </c>
      <c r="L100" s="2">
        <v>52.9</v>
      </c>
      <c r="M100" s="2">
        <f t="shared" si="9"/>
        <v>26.45</v>
      </c>
      <c r="N100" s="12">
        <v>82.33</v>
      </c>
      <c r="O100" s="2">
        <f t="shared" si="10"/>
        <v>41.17</v>
      </c>
      <c r="P100" s="2">
        <f t="shared" si="11"/>
        <v>67.62</v>
      </c>
      <c r="Q100" s="6">
        <f t="shared" si="12"/>
        <v>29</v>
      </c>
      <c r="R100" s="6" t="s">
        <v>519</v>
      </c>
    </row>
    <row r="101" spans="1:18">
      <c r="A101" s="18">
        <v>96</v>
      </c>
      <c r="B101" s="2" t="s">
        <v>200</v>
      </c>
      <c r="C101" s="2" t="s">
        <v>201</v>
      </c>
      <c r="D101" s="2" t="s">
        <v>19</v>
      </c>
      <c r="E101" s="10" t="s">
        <v>155</v>
      </c>
      <c r="F101" s="2" t="s">
        <v>156</v>
      </c>
      <c r="G101" s="2">
        <v>56.3</v>
      </c>
      <c r="H101" s="2">
        <v>51</v>
      </c>
      <c r="I101" s="2" t="s">
        <v>22</v>
      </c>
      <c r="J101" s="2" t="s">
        <v>22</v>
      </c>
      <c r="K101" s="2">
        <v>107.3</v>
      </c>
      <c r="L101" s="2">
        <v>53.65</v>
      </c>
      <c r="M101" s="2">
        <f t="shared" si="9"/>
        <v>26.83</v>
      </c>
      <c r="N101" s="12">
        <v>81.430000000000007</v>
      </c>
      <c r="O101" s="2">
        <f t="shared" si="10"/>
        <v>40.72</v>
      </c>
      <c r="P101" s="2">
        <f t="shared" si="11"/>
        <v>67.55</v>
      </c>
      <c r="Q101" s="6">
        <f t="shared" si="12"/>
        <v>30</v>
      </c>
      <c r="R101" s="6" t="s">
        <v>519</v>
      </c>
    </row>
    <row r="102" spans="1:18">
      <c r="A102" s="18">
        <v>97</v>
      </c>
      <c r="B102" s="2" t="s">
        <v>208</v>
      </c>
      <c r="C102" s="2" t="s">
        <v>209</v>
      </c>
      <c r="D102" s="2" t="s">
        <v>19</v>
      </c>
      <c r="E102" s="10" t="s">
        <v>155</v>
      </c>
      <c r="F102" s="2" t="s">
        <v>156</v>
      </c>
      <c r="G102" s="2">
        <v>50</v>
      </c>
      <c r="H102" s="2">
        <v>56</v>
      </c>
      <c r="I102" s="2" t="s">
        <v>22</v>
      </c>
      <c r="J102" s="2" t="s">
        <v>22</v>
      </c>
      <c r="K102" s="2">
        <v>106</v>
      </c>
      <c r="L102" s="2">
        <v>53</v>
      </c>
      <c r="M102" s="2">
        <f t="shared" si="9"/>
        <v>26.5</v>
      </c>
      <c r="N102" s="12">
        <v>82.07</v>
      </c>
      <c r="O102" s="2">
        <f t="shared" si="10"/>
        <v>41.04</v>
      </c>
      <c r="P102" s="2">
        <f t="shared" si="11"/>
        <v>67.539999999999992</v>
      </c>
      <c r="Q102" s="6">
        <f t="shared" si="12"/>
        <v>31</v>
      </c>
      <c r="R102" s="6" t="s">
        <v>519</v>
      </c>
    </row>
    <row r="103" spans="1:18">
      <c r="A103" s="18">
        <v>98</v>
      </c>
      <c r="B103" s="2" t="s">
        <v>224</v>
      </c>
      <c r="C103" s="2" t="s">
        <v>225</v>
      </c>
      <c r="D103" s="2" t="s">
        <v>19</v>
      </c>
      <c r="E103" s="10" t="s">
        <v>155</v>
      </c>
      <c r="F103" s="2" t="s">
        <v>156</v>
      </c>
      <c r="G103" s="2">
        <v>61.1</v>
      </c>
      <c r="H103" s="2">
        <v>40.700000000000003</v>
      </c>
      <c r="I103" s="2" t="s">
        <v>22</v>
      </c>
      <c r="J103" s="2" t="s">
        <v>22</v>
      </c>
      <c r="K103" s="2">
        <v>101.8</v>
      </c>
      <c r="L103" s="2">
        <v>50.9</v>
      </c>
      <c r="M103" s="2">
        <f t="shared" si="9"/>
        <v>25.45</v>
      </c>
      <c r="N103" s="12">
        <v>84</v>
      </c>
      <c r="O103" s="2">
        <f t="shared" si="10"/>
        <v>42</v>
      </c>
      <c r="P103" s="2">
        <f t="shared" si="11"/>
        <v>67.45</v>
      </c>
      <c r="Q103" s="6">
        <f t="shared" si="12"/>
        <v>32</v>
      </c>
      <c r="R103" s="6" t="s">
        <v>519</v>
      </c>
    </row>
    <row r="104" spans="1:18">
      <c r="A104" s="18">
        <v>99</v>
      </c>
      <c r="B104" s="2" t="s">
        <v>226</v>
      </c>
      <c r="C104" s="2" t="s">
        <v>227</v>
      </c>
      <c r="D104" s="2" t="s">
        <v>19</v>
      </c>
      <c r="E104" s="10" t="s">
        <v>155</v>
      </c>
      <c r="F104" s="2" t="s">
        <v>156</v>
      </c>
      <c r="G104" s="2">
        <v>52</v>
      </c>
      <c r="H104" s="2">
        <v>48.5</v>
      </c>
      <c r="I104" s="2" t="s">
        <v>22</v>
      </c>
      <c r="J104" s="2" t="s">
        <v>22</v>
      </c>
      <c r="K104" s="2">
        <v>100.5</v>
      </c>
      <c r="L104" s="2">
        <v>50.25</v>
      </c>
      <c r="M104" s="2">
        <f t="shared" si="9"/>
        <v>25.13</v>
      </c>
      <c r="N104" s="12">
        <v>84</v>
      </c>
      <c r="O104" s="2">
        <f t="shared" si="10"/>
        <v>42</v>
      </c>
      <c r="P104" s="2">
        <f t="shared" si="11"/>
        <v>67.13</v>
      </c>
      <c r="Q104" s="6">
        <f t="shared" si="12"/>
        <v>33</v>
      </c>
      <c r="R104" s="6" t="s">
        <v>519</v>
      </c>
    </row>
    <row r="105" spans="1:18">
      <c r="A105" s="18">
        <v>100</v>
      </c>
      <c r="B105" s="2" t="s">
        <v>220</v>
      </c>
      <c r="C105" s="2" t="s">
        <v>221</v>
      </c>
      <c r="D105" s="2" t="s">
        <v>19</v>
      </c>
      <c r="E105" s="10" t="s">
        <v>155</v>
      </c>
      <c r="F105" s="2" t="s">
        <v>156</v>
      </c>
      <c r="G105" s="2">
        <v>52.5</v>
      </c>
      <c r="H105" s="2">
        <v>50.7</v>
      </c>
      <c r="I105" s="2" t="s">
        <v>22</v>
      </c>
      <c r="J105" s="2" t="s">
        <v>22</v>
      </c>
      <c r="K105" s="2">
        <v>103.2</v>
      </c>
      <c r="L105" s="2">
        <v>51.6</v>
      </c>
      <c r="M105" s="2">
        <f t="shared" si="9"/>
        <v>25.8</v>
      </c>
      <c r="N105" s="12">
        <v>82.33</v>
      </c>
      <c r="O105" s="2">
        <f t="shared" si="10"/>
        <v>41.17</v>
      </c>
      <c r="P105" s="2">
        <f t="shared" si="11"/>
        <v>66.97</v>
      </c>
      <c r="Q105" s="6">
        <f t="shared" si="12"/>
        <v>34</v>
      </c>
      <c r="R105" s="6" t="s">
        <v>519</v>
      </c>
    </row>
    <row r="106" spans="1:18">
      <c r="A106" s="18">
        <v>101</v>
      </c>
      <c r="B106" s="2" t="s">
        <v>230</v>
      </c>
      <c r="C106" s="2" t="s">
        <v>231</v>
      </c>
      <c r="D106" s="2" t="s">
        <v>19</v>
      </c>
      <c r="E106" s="10" t="s">
        <v>155</v>
      </c>
      <c r="F106" s="2" t="s">
        <v>156</v>
      </c>
      <c r="G106" s="2">
        <v>50.8</v>
      </c>
      <c r="H106" s="2">
        <v>49.2</v>
      </c>
      <c r="I106" s="2" t="s">
        <v>22</v>
      </c>
      <c r="J106" s="2" t="s">
        <v>22</v>
      </c>
      <c r="K106" s="2">
        <v>100</v>
      </c>
      <c r="L106" s="2">
        <v>50</v>
      </c>
      <c r="M106" s="2">
        <f t="shared" si="9"/>
        <v>25</v>
      </c>
      <c r="N106" s="12">
        <v>83.67</v>
      </c>
      <c r="O106" s="2">
        <f t="shared" si="10"/>
        <v>41.84</v>
      </c>
      <c r="P106" s="2">
        <f t="shared" si="11"/>
        <v>66.84</v>
      </c>
      <c r="Q106" s="6">
        <f t="shared" si="12"/>
        <v>35</v>
      </c>
      <c r="R106" s="6" t="s">
        <v>520</v>
      </c>
    </row>
    <row r="107" spans="1:18">
      <c r="A107" s="18">
        <v>102</v>
      </c>
      <c r="B107" s="2" t="s">
        <v>222</v>
      </c>
      <c r="C107" s="2" t="s">
        <v>223</v>
      </c>
      <c r="D107" s="2" t="s">
        <v>19</v>
      </c>
      <c r="E107" s="10" t="s">
        <v>155</v>
      </c>
      <c r="F107" s="2" t="s">
        <v>156</v>
      </c>
      <c r="G107" s="2">
        <v>58.8</v>
      </c>
      <c r="H107" s="2">
        <v>44.3</v>
      </c>
      <c r="I107" s="2" t="s">
        <v>22</v>
      </c>
      <c r="J107" s="2" t="s">
        <v>22</v>
      </c>
      <c r="K107" s="2">
        <v>103.1</v>
      </c>
      <c r="L107" s="2">
        <v>51.55</v>
      </c>
      <c r="M107" s="2">
        <f t="shared" si="9"/>
        <v>25.78</v>
      </c>
      <c r="N107" s="12">
        <v>82</v>
      </c>
      <c r="O107" s="2">
        <f t="shared" si="10"/>
        <v>41</v>
      </c>
      <c r="P107" s="2">
        <f t="shared" si="11"/>
        <v>66.78</v>
      </c>
      <c r="Q107" s="6">
        <f t="shared" si="12"/>
        <v>36</v>
      </c>
      <c r="R107" s="6" t="s">
        <v>520</v>
      </c>
    </row>
    <row r="108" spans="1:18">
      <c r="A108" s="18">
        <v>103</v>
      </c>
      <c r="B108" s="2" t="s">
        <v>196</v>
      </c>
      <c r="C108" s="2" t="s">
        <v>197</v>
      </c>
      <c r="D108" s="2" t="s">
        <v>19</v>
      </c>
      <c r="E108" s="10" t="s">
        <v>155</v>
      </c>
      <c r="F108" s="2" t="s">
        <v>156</v>
      </c>
      <c r="G108" s="2">
        <v>64.7</v>
      </c>
      <c r="H108" s="2">
        <v>46</v>
      </c>
      <c r="I108" s="2" t="s">
        <v>22</v>
      </c>
      <c r="J108" s="2" t="s">
        <v>22</v>
      </c>
      <c r="K108" s="2">
        <v>110.7</v>
      </c>
      <c r="L108" s="2">
        <v>55.35</v>
      </c>
      <c r="M108" s="2">
        <f t="shared" si="9"/>
        <v>27.68</v>
      </c>
      <c r="N108" s="12">
        <v>78.13</v>
      </c>
      <c r="O108" s="2">
        <f t="shared" si="10"/>
        <v>39.07</v>
      </c>
      <c r="P108" s="2">
        <f t="shared" si="11"/>
        <v>66.75</v>
      </c>
      <c r="Q108" s="6">
        <f t="shared" si="12"/>
        <v>37</v>
      </c>
      <c r="R108" s="6" t="s">
        <v>520</v>
      </c>
    </row>
    <row r="109" spans="1:18">
      <c r="A109" s="18">
        <v>104</v>
      </c>
      <c r="B109" s="2" t="s">
        <v>204</v>
      </c>
      <c r="C109" s="2" t="s">
        <v>205</v>
      </c>
      <c r="D109" s="2" t="s">
        <v>19</v>
      </c>
      <c r="E109" s="10" t="s">
        <v>155</v>
      </c>
      <c r="F109" s="2" t="s">
        <v>156</v>
      </c>
      <c r="G109" s="2">
        <v>61.7</v>
      </c>
      <c r="H109" s="2">
        <v>45.1</v>
      </c>
      <c r="I109" s="2" t="s">
        <v>22</v>
      </c>
      <c r="J109" s="2" t="s">
        <v>22</v>
      </c>
      <c r="K109" s="2">
        <v>106.8</v>
      </c>
      <c r="L109" s="2">
        <v>53.4</v>
      </c>
      <c r="M109" s="2">
        <f t="shared" si="9"/>
        <v>26.7</v>
      </c>
      <c r="N109" s="12">
        <v>79</v>
      </c>
      <c r="O109" s="2">
        <f t="shared" si="10"/>
        <v>39.5</v>
      </c>
      <c r="P109" s="2">
        <f t="shared" si="11"/>
        <v>66.2</v>
      </c>
      <c r="Q109" s="6">
        <f t="shared" si="12"/>
        <v>38</v>
      </c>
      <c r="R109" s="6" t="s">
        <v>520</v>
      </c>
    </row>
    <row r="110" spans="1:18">
      <c r="A110" s="18">
        <v>105</v>
      </c>
      <c r="B110" s="2" t="s">
        <v>228</v>
      </c>
      <c r="C110" s="2" t="s">
        <v>229</v>
      </c>
      <c r="D110" s="2" t="s">
        <v>19</v>
      </c>
      <c r="E110" s="10" t="s">
        <v>155</v>
      </c>
      <c r="F110" s="2" t="s">
        <v>156</v>
      </c>
      <c r="G110" s="2">
        <v>51.8</v>
      </c>
      <c r="H110" s="2">
        <v>48.4</v>
      </c>
      <c r="I110" s="2" t="s">
        <v>22</v>
      </c>
      <c r="J110" s="2" t="s">
        <v>22</v>
      </c>
      <c r="K110" s="2">
        <v>100.2</v>
      </c>
      <c r="L110" s="2">
        <v>50.1</v>
      </c>
      <c r="M110" s="2">
        <f t="shared" si="9"/>
        <v>25.05</v>
      </c>
      <c r="N110" s="12">
        <v>81.67</v>
      </c>
      <c r="O110" s="2">
        <f t="shared" si="10"/>
        <v>40.840000000000003</v>
      </c>
      <c r="P110" s="2">
        <f t="shared" si="11"/>
        <v>65.89</v>
      </c>
      <c r="Q110" s="6">
        <f t="shared" si="12"/>
        <v>39</v>
      </c>
      <c r="R110" s="6" t="s">
        <v>520</v>
      </c>
    </row>
    <row r="111" spans="1:18">
      <c r="A111" s="18">
        <v>106</v>
      </c>
      <c r="B111" s="2" t="s">
        <v>236</v>
      </c>
      <c r="C111" s="2" t="s">
        <v>237</v>
      </c>
      <c r="D111" s="2" t="s">
        <v>19</v>
      </c>
      <c r="E111" s="10" t="s">
        <v>155</v>
      </c>
      <c r="F111" s="2" t="s">
        <v>156</v>
      </c>
      <c r="G111" s="2">
        <v>43.5</v>
      </c>
      <c r="H111" s="2">
        <v>54.1</v>
      </c>
      <c r="I111" s="2" t="s">
        <v>22</v>
      </c>
      <c r="J111" s="2" t="s">
        <v>22</v>
      </c>
      <c r="K111" s="2">
        <v>97.6</v>
      </c>
      <c r="L111" s="2">
        <v>48.8</v>
      </c>
      <c r="M111" s="2">
        <f t="shared" si="9"/>
        <v>24.4</v>
      </c>
      <c r="N111" s="12">
        <v>82</v>
      </c>
      <c r="O111" s="2">
        <f t="shared" si="10"/>
        <v>41</v>
      </c>
      <c r="P111" s="2">
        <f t="shared" si="11"/>
        <v>65.400000000000006</v>
      </c>
      <c r="Q111" s="6">
        <f t="shared" si="12"/>
        <v>40</v>
      </c>
      <c r="R111" s="6" t="s">
        <v>520</v>
      </c>
    </row>
    <row r="112" spans="1:18">
      <c r="A112" s="18">
        <v>107</v>
      </c>
      <c r="B112" s="2" t="s">
        <v>240</v>
      </c>
      <c r="C112" s="2" t="s">
        <v>241</v>
      </c>
      <c r="D112" s="2" t="s">
        <v>19</v>
      </c>
      <c r="E112" s="10" t="s">
        <v>155</v>
      </c>
      <c r="F112" s="2" t="s">
        <v>156</v>
      </c>
      <c r="G112" s="2">
        <v>58.4</v>
      </c>
      <c r="H112" s="2">
        <v>37.299999999999997</v>
      </c>
      <c r="I112" s="2" t="s">
        <v>22</v>
      </c>
      <c r="J112" s="2" t="s">
        <v>22</v>
      </c>
      <c r="K112" s="2">
        <v>95.7</v>
      </c>
      <c r="L112" s="2">
        <v>47.85</v>
      </c>
      <c r="M112" s="2">
        <f t="shared" si="9"/>
        <v>23.93</v>
      </c>
      <c r="N112" s="12">
        <v>82.67</v>
      </c>
      <c r="O112" s="2">
        <f t="shared" si="10"/>
        <v>41.34</v>
      </c>
      <c r="P112" s="2">
        <f t="shared" si="11"/>
        <v>65.27000000000001</v>
      </c>
      <c r="Q112" s="6">
        <f t="shared" si="12"/>
        <v>41</v>
      </c>
      <c r="R112" s="6" t="s">
        <v>520</v>
      </c>
    </row>
    <row r="113" spans="1:18">
      <c r="A113" s="18">
        <v>108</v>
      </c>
      <c r="B113" s="2" t="s">
        <v>250</v>
      </c>
      <c r="C113" s="2" t="s">
        <v>251</v>
      </c>
      <c r="D113" s="2" t="s">
        <v>19</v>
      </c>
      <c r="E113" s="10" t="s">
        <v>155</v>
      </c>
      <c r="F113" s="2" t="s">
        <v>156</v>
      </c>
      <c r="G113" s="2">
        <v>42.7</v>
      </c>
      <c r="H113" s="2">
        <v>50.8</v>
      </c>
      <c r="I113" s="2" t="s">
        <v>22</v>
      </c>
      <c r="J113" s="2" t="s">
        <v>22</v>
      </c>
      <c r="K113" s="2">
        <v>93.5</v>
      </c>
      <c r="L113" s="2">
        <v>46.75</v>
      </c>
      <c r="M113" s="2">
        <f t="shared" si="9"/>
        <v>23.38</v>
      </c>
      <c r="N113" s="12">
        <v>83.33</v>
      </c>
      <c r="O113" s="2">
        <f t="shared" si="10"/>
        <v>41.67</v>
      </c>
      <c r="P113" s="2">
        <f t="shared" si="11"/>
        <v>65.05</v>
      </c>
      <c r="Q113" s="6">
        <f t="shared" si="12"/>
        <v>42</v>
      </c>
      <c r="R113" s="6" t="s">
        <v>520</v>
      </c>
    </row>
    <row r="114" spans="1:18">
      <c r="A114" s="18">
        <v>109</v>
      </c>
      <c r="B114" s="2" t="s">
        <v>248</v>
      </c>
      <c r="C114" s="2" t="s">
        <v>249</v>
      </c>
      <c r="D114" s="2" t="s">
        <v>19</v>
      </c>
      <c r="E114" s="10" t="s">
        <v>155</v>
      </c>
      <c r="F114" s="2" t="s">
        <v>156</v>
      </c>
      <c r="G114" s="2">
        <v>53.8</v>
      </c>
      <c r="H114" s="2">
        <v>40.299999999999997</v>
      </c>
      <c r="I114" s="2" t="s">
        <v>22</v>
      </c>
      <c r="J114" s="2" t="s">
        <v>22</v>
      </c>
      <c r="K114" s="2">
        <v>94.1</v>
      </c>
      <c r="L114" s="2">
        <v>47.05</v>
      </c>
      <c r="M114" s="2">
        <f t="shared" si="9"/>
        <v>23.53</v>
      </c>
      <c r="N114" s="12">
        <v>83</v>
      </c>
      <c r="O114" s="2">
        <f t="shared" si="10"/>
        <v>41.5</v>
      </c>
      <c r="P114" s="2">
        <f t="shared" si="11"/>
        <v>65.03</v>
      </c>
      <c r="Q114" s="6">
        <f t="shared" si="12"/>
        <v>43</v>
      </c>
      <c r="R114" s="6" t="s">
        <v>520</v>
      </c>
    </row>
    <row r="115" spans="1:18">
      <c r="A115" s="18">
        <v>110</v>
      </c>
      <c r="B115" s="2" t="s">
        <v>238</v>
      </c>
      <c r="C115" s="2" t="s">
        <v>239</v>
      </c>
      <c r="D115" s="2" t="s">
        <v>19</v>
      </c>
      <c r="E115" s="10" t="s">
        <v>155</v>
      </c>
      <c r="F115" s="2" t="s">
        <v>156</v>
      </c>
      <c r="G115" s="2">
        <v>49.3</v>
      </c>
      <c r="H115" s="2">
        <v>47.1</v>
      </c>
      <c r="I115" s="2" t="s">
        <v>22</v>
      </c>
      <c r="J115" s="2" t="s">
        <v>22</v>
      </c>
      <c r="K115" s="2">
        <v>96.4</v>
      </c>
      <c r="L115" s="2">
        <v>48.2</v>
      </c>
      <c r="M115" s="2">
        <f t="shared" si="9"/>
        <v>24.1</v>
      </c>
      <c r="N115" s="12">
        <v>81.67</v>
      </c>
      <c r="O115" s="2">
        <f t="shared" si="10"/>
        <v>40.840000000000003</v>
      </c>
      <c r="P115" s="2">
        <f t="shared" si="11"/>
        <v>64.94</v>
      </c>
      <c r="Q115" s="6">
        <f t="shared" si="12"/>
        <v>44</v>
      </c>
      <c r="R115" s="6" t="s">
        <v>520</v>
      </c>
    </row>
    <row r="116" spans="1:18">
      <c r="A116" s="18">
        <v>111</v>
      </c>
      <c r="B116" s="2" t="s">
        <v>242</v>
      </c>
      <c r="C116" s="2" t="s">
        <v>243</v>
      </c>
      <c r="D116" s="2" t="s">
        <v>19</v>
      </c>
      <c r="E116" s="10" t="s">
        <v>155</v>
      </c>
      <c r="F116" s="2" t="s">
        <v>156</v>
      </c>
      <c r="G116" s="2">
        <v>52</v>
      </c>
      <c r="H116" s="2">
        <v>43</v>
      </c>
      <c r="I116" s="2" t="s">
        <v>22</v>
      </c>
      <c r="J116" s="2" t="s">
        <v>22</v>
      </c>
      <c r="K116" s="2">
        <v>95</v>
      </c>
      <c r="L116" s="2">
        <v>47.5</v>
      </c>
      <c r="M116" s="2">
        <f t="shared" si="9"/>
        <v>23.75</v>
      </c>
      <c r="N116" s="12">
        <v>82.33</v>
      </c>
      <c r="O116" s="2">
        <f t="shared" si="10"/>
        <v>41.17</v>
      </c>
      <c r="P116" s="2">
        <f t="shared" si="11"/>
        <v>64.92</v>
      </c>
      <c r="Q116" s="6">
        <f t="shared" si="12"/>
        <v>45</v>
      </c>
      <c r="R116" s="6" t="s">
        <v>520</v>
      </c>
    </row>
    <row r="117" spans="1:18">
      <c r="A117" s="18">
        <v>112</v>
      </c>
      <c r="B117" s="2" t="s">
        <v>234</v>
      </c>
      <c r="C117" s="2" t="s">
        <v>235</v>
      </c>
      <c r="D117" s="2" t="s">
        <v>19</v>
      </c>
      <c r="E117" s="10" t="s">
        <v>155</v>
      </c>
      <c r="F117" s="2" t="s">
        <v>156</v>
      </c>
      <c r="G117" s="2">
        <v>53.3</v>
      </c>
      <c r="H117" s="2">
        <v>44.6</v>
      </c>
      <c r="I117" s="2" t="s">
        <v>22</v>
      </c>
      <c r="J117" s="2" t="s">
        <v>22</v>
      </c>
      <c r="K117" s="2">
        <v>97.9</v>
      </c>
      <c r="L117" s="2">
        <v>48.95</v>
      </c>
      <c r="M117" s="2">
        <f t="shared" si="9"/>
        <v>24.48</v>
      </c>
      <c r="N117" s="12">
        <v>80.33</v>
      </c>
      <c r="O117" s="2">
        <f t="shared" si="10"/>
        <v>40.17</v>
      </c>
      <c r="P117" s="2">
        <f t="shared" si="11"/>
        <v>64.650000000000006</v>
      </c>
      <c r="Q117" s="6">
        <f t="shared" si="12"/>
        <v>46</v>
      </c>
      <c r="R117" s="6" t="s">
        <v>520</v>
      </c>
    </row>
    <row r="118" spans="1:18">
      <c r="A118" s="18">
        <v>113</v>
      </c>
      <c r="B118" s="2" t="s">
        <v>232</v>
      </c>
      <c r="C118" s="2" t="s">
        <v>233</v>
      </c>
      <c r="D118" s="2" t="s">
        <v>19</v>
      </c>
      <c r="E118" s="10" t="s">
        <v>155</v>
      </c>
      <c r="F118" s="2" t="s">
        <v>156</v>
      </c>
      <c r="G118" s="2">
        <v>54.9</v>
      </c>
      <c r="H118" s="2">
        <v>43.2</v>
      </c>
      <c r="I118" s="2" t="s">
        <v>22</v>
      </c>
      <c r="J118" s="2" t="s">
        <v>22</v>
      </c>
      <c r="K118" s="2">
        <v>98.1</v>
      </c>
      <c r="L118" s="2">
        <v>49.05</v>
      </c>
      <c r="M118" s="2">
        <f t="shared" si="9"/>
        <v>24.53</v>
      </c>
      <c r="N118" s="12">
        <v>80</v>
      </c>
      <c r="O118" s="2">
        <f t="shared" si="10"/>
        <v>40</v>
      </c>
      <c r="P118" s="2">
        <f t="shared" si="11"/>
        <v>64.53</v>
      </c>
      <c r="Q118" s="6">
        <f t="shared" si="12"/>
        <v>47</v>
      </c>
      <c r="R118" s="6" t="s">
        <v>520</v>
      </c>
    </row>
    <row r="119" spans="1:18">
      <c r="A119" s="18">
        <v>114</v>
      </c>
      <c r="B119" s="2" t="s">
        <v>244</v>
      </c>
      <c r="C119" s="2" t="s">
        <v>245</v>
      </c>
      <c r="D119" s="2" t="s">
        <v>19</v>
      </c>
      <c r="E119" s="10" t="s">
        <v>155</v>
      </c>
      <c r="F119" s="2" t="s">
        <v>156</v>
      </c>
      <c r="G119" s="2">
        <v>51.5</v>
      </c>
      <c r="H119" s="2">
        <v>43.1</v>
      </c>
      <c r="I119" s="2" t="s">
        <v>22</v>
      </c>
      <c r="J119" s="2" t="s">
        <v>22</v>
      </c>
      <c r="K119" s="2">
        <v>94.6</v>
      </c>
      <c r="L119" s="2">
        <v>47.3</v>
      </c>
      <c r="M119" s="2">
        <f t="shared" si="9"/>
        <v>23.65</v>
      </c>
      <c r="N119" s="12">
        <v>81.67</v>
      </c>
      <c r="O119" s="2">
        <f t="shared" si="10"/>
        <v>40.840000000000003</v>
      </c>
      <c r="P119" s="2">
        <f t="shared" si="11"/>
        <v>64.490000000000009</v>
      </c>
      <c r="Q119" s="6">
        <f t="shared" si="12"/>
        <v>48</v>
      </c>
      <c r="R119" s="6" t="s">
        <v>520</v>
      </c>
    </row>
    <row r="120" spans="1:18">
      <c r="A120" s="18">
        <v>115</v>
      </c>
      <c r="B120" s="2" t="s">
        <v>252</v>
      </c>
      <c r="C120" s="2" t="s">
        <v>253</v>
      </c>
      <c r="D120" s="2" t="s">
        <v>19</v>
      </c>
      <c r="E120" s="10" t="s">
        <v>155</v>
      </c>
      <c r="F120" s="2" t="s">
        <v>156</v>
      </c>
      <c r="G120" s="2">
        <v>46.7</v>
      </c>
      <c r="H120" s="2">
        <v>45.3</v>
      </c>
      <c r="I120" s="2" t="s">
        <v>22</v>
      </c>
      <c r="J120" s="2" t="s">
        <v>22</v>
      </c>
      <c r="K120" s="2">
        <v>92</v>
      </c>
      <c r="L120" s="2">
        <v>46</v>
      </c>
      <c r="M120" s="2">
        <f t="shared" si="9"/>
        <v>23</v>
      </c>
      <c r="N120" s="12">
        <v>82.67</v>
      </c>
      <c r="O120" s="2">
        <f t="shared" si="10"/>
        <v>41.34</v>
      </c>
      <c r="P120" s="2">
        <f t="shared" si="11"/>
        <v>64.34</v>
      </c>
      <c r="Q120" s="6">
        <f t="shared" si="12"/>
        <v>49</v>
      </c>
      <c r="R120" s="6" t="s">
        <v>520</v>
      </c>
    </row>
    <row r="121" spans="1:18">
      <c r="A121" s="18">
        <v>116</v>
      </c>
      <c r="B121" s="2" t="s">
        <v>254</v>
      </c>
      <c r="C121" s="2" t="s">
        <v>255</v>
      </c>
      <c r="D121" s="2" t="s">
        <v>19</v>
      </c>
      <c r="E121" s="10" t="s">
        <v>155</v>
      </c>
      <c r="F121" s="2" t="s">
        <v>156</v>
      </c>
      <c r="G121" s="2">
        <v>50.2</v>
      </c>
      <c r="H121" s="2">
        <v>41.7</v>
      </c>
      <c r="I121" s="2" t="s">
        <v>22</v>
      </c>
      <c r="J121" s="2" t="s">
        <v>22</v>
      </c>
      <c r="K121" s="2">
        <v>91.9</v>
      </c>
      <c r="L121" s="2">
        <v>45.95</v>
      </c>
      <c r="M121" s="2">
        <f t="shared" si="9"/>
        <v>22.98</v>
      </c>
      <c r="N121" s="12">
        <v>81</v>
      </c>
      <c r="O121" s="2">
        <f t="shared" si="10"/>
        <v>40.5</v>
      </c>
      <c r="P121" s="2">
        <f t="shared" si="11"/>
        <v>63.480000000000004</v>
      </c>
      <c r="Q121" s="6">
        <f t="shared" si="12"/>
        <v>50</v>
      </c>
      <c r="R121" s="6" t="s">
        <v>520</v>
      </c>
    </row>
    <row r="122" spans="1:18">
      <c r="A122" s="18">
        <v>117</v>
      </c>
      <c r="B122" s="2" t="s">
        <v>246</v>
      </c>
      <c r="C122" s="2" t="s">
        <v>247</v>
      </c>
      <c r="D122" s="2" t="s">
        <v>19</v>
      </c>
      <c r="E122" s="10" t="s">
        <v>155</v>
      </c>
      <c r="F122" s="2" t="s">
        <v>156</v>
      </c>
      <c r="G122" s="2">
        <v>46.9</v>
      </c>
      <c r="H122" s="2">
        <v>47.6</v>
      </c>
      <c r="I122" s="2" t="s">
        <v>22</v>
      </c>
      <c r="J122" s="2" t="s">
        <v>22</v>
      </c>
      <c r="K122" s="2">
        <v>94.5</v>
      </c>
      <c r="L122" s="2">
        <v>47.25</v>
      </c>
      <c r="M122" s="2">
        <f t="shared" si="9"/>
        <v>23.63</v>
      </c>
      <c r="N122" s="12">
        <v>79.67</v>
      </c>
      <c r="O122" s="2">
        <f t="shared" si="10"/>
        <v>39.840000000000003</v>
      </c>
      <c r="P122" s="2">
        <f t="shared" si="11"/>
        <v>63.47</v>
      </c>
      <c r="Q122" s="6">
        <f t="shared" si="12"/>
        <v>51</v>
      </c>
      <c r="R122" s="6" t="s">
        <v>520</v>
      </c>
    </row>
    <row r="123" spans="1:18">
      <c r="A123" s="18">
        <v>118</v>
      </c>
      <c r="B123" s="2" t="s">
        <v>256</v>
      </c>
      <c r="C123" s="2" t="s">
        <v>257</v>
      </c>
      <c r="D123" s="2" t="s">
        <v>19</v>
      </c>
      <c r="E123" s="10" t="s">
        <v>155</v>
      </c>
      <c r="F123" s="2" t="s">
        <v>156</v>
      </c>
      <c r="G123" s="2">
        <v>46.9</v>
      </c>
      <c r="H123" s="2">
        <v>43.4</v>
      </c>
      <c r="I123" s="2" t="s">
        <v>22</v>
      </c>
      <c r="J123" s="2" t="s">
        <v>22</v>
      </c>
      <c r="K123" s="2">
        <v>90.3</v>
      </c>
      <c r="L123" s="2">
        <v>45.15</v>
      </c>
      <c r="M123" s="2">
        <f t="shared" si="9"/>
        <v>22.58</v>
      </c>
      <c r="N123" s="12">
        <v>79.33</v>
      </c>
      <c r="O123" s="2">
        <f t="shared" si="10"/>
        <v>39.67</v>
      </c>
      <c r="P123" s="2">
        <f t="shared" si="11"/>
        <v>62.25</v>
      </c>
      <c r="Q123" s="6">
        <f t="shared" si="12"/>
        <v>52</v>
      </c>
      <c r="R123" s="6" t="s">
        <v>520</v>
      </c>
    </row>
    <row r="124" spans="1:18">
      <c r="A124" s="18">
        <v>119</v>
      </c>
      <c r="B124" s="2" t="s">
        <v>260</v>
      </c>
      <c r="C124" s="2" t="s">
        <v>261</v>
      </c>
      <c r="D124" s="2" t="s">
        <v>19</v>
      </c>
      <c r="E124" s="10" t="s">
        <v>155</v>
      </c>
      <c r="F124" s="2" t="s">
        <v>156</v>
      </c>
      <c r="G124" s="2">
        <v>52</v>
      </c>
      <c r="H124" s="2">
        <v>36.799999999999997</v>
      </c>
      <c r="I124" s="2" t="s">
        <v>22</v>
      </c>
      <c r="J124" s="2" t="s">
        <v>22</v>
      </c>
      <c r="K124" s="2">
        <v>88.8</v>
      </c>
      <c r="L124" s="2">
        <v>44.4</v>
      </c>
      <c r="M124" s="2">
        <f t="shared" si="9"/>
        <v>22.2</v>
      </c>
      <c r="N124" s="12">
        <v>80</v>
      </c>
      <c r="O124" s="2">
        <f t="shared" si="10"/>
        <v>40</v>
      </c>
      <c r="P124" s="2">
        <f t="shared" si="11"/>
        <v>62.2</v>
      </c>
      <c r="Q124" s="6">
        <f t="shared" si="12"/>
        <v>53</v>
      </c>
      <c r="R124" s="6" t="s">
        <v>520</v>
      </c>
    </row>
    <row r="125" spans="1:18">
      <c r="A125" s="18">
        <v>120</v>
      </c>
      <c r="B125" s="2" t="s">
        <v>262</v>
      </c>
      <c r="C125" s="2" t="s">
        <v>263</v>
      </c>
      <c r="D125" s="2" t="s">
        <v>19</v>
      </c>
      <c r="E125" s="10" t="s">
        <v>155</v>
      </c>
      <c r="F125" s="2" t="s">
        <v>156</v>
      </c>
      <c r="G125" s="2">
        <v>48.1</v>
      </c>
      <c r="H125" s="2">
        <v>39.799999999999997</v>
      </c>
      <c r="I125" s="2" t="s">
        <v>22</v>
      </c>
      <c r="J125" s="2" t="s">
        <v>22</v>
      </c>
      <c r="K125" s="2">
        <v>87.9</v>
      </c>
      <c r="L125" s="2">
        <v>43.95</v>
      </c>
      <c r="M125" s="2">
        <f t="shared" si="9"/>
        <v>21.98</v>
      </c>
      <c r="N125" s="12">
        <v>80</v>
      </c>
      <c r="O125" s="2">
        <f t="shared" si="10"/>
        <v>40</v>
      </c>
      <c r="P125" s="2">
        <f t="shared" si="11"/>
        <v>61.980000000000004</v>
      </c>
      <c r="Q125" s="6">
        <f t="shared" si="12"/>
        <v>54</v>
      </c>
      <c r="R125" s="6" t="s">
        <v>520</v>
      </c>
    </row>
    <row r="126" spans="1:18">
      <c r="A126" s="18">
        <v>121</v>
      </c>
      <c r="B126" s="2" t="s">
        <v>266</v>
      </c>
      <c r="C126" s="2" t="s">
        <v>267</v>
      </c>
      <c r="D126" s="2" t="s">
        <v>19</v>
      </c>
      <c r="E126" s="10" t="s">
        <v>155</v>
      </c>
      <c r="F126" s="2" t="s">
        <v>156</v>
      </c>
      <c r="G126" s="2">
        <v>47.8</v>
      </c>
      <c r="H126" s="2">
        <v>37.4</v>
      </c>
      <c r="I126" s="2" t="s">
        <v>22</v>
      </c>
      <c r="J126" s="2" t="s">
        <v>22</v>
      </c>
      <c r="K126" s="2">
        <v>85.2</v>
      </c>
      <c r="L126" s="2">
        <v>42.6</v>
      </c>
      <c r="M126" s="2">
        <f t="shared" si="9"/>
        <v>21.3</v>
      </c>
      <c r="N126" s="12">
        <v>81.27</v>
      </c>
      <c r="O126" s="2">
        <f t="shared" si="10"/>
        <v>40.64</v>
      </c>
      <c r="P126" s="2">
        <f t="shared" si="11"/>
        <v>61.94</v>
      </c>
      <c r="Q126" s="6">
        <f t="shared" si="12"/>
        <v>55</v>
      </c>
      <c r="R126" s="6" t="s">
        <v>520</v>
      </c>
    </row>
    <row r="127" spans="1:18">
      <c r="A127" s="18">
        <v>122</v>
      </c>
      <c r="B127" s="2" t="s">
        <v>264</v>
      </c>
      <c r="C127" s="2" t="s">
        <v>265</v>
      </c>
      <c r="D127" s="2" t="s">
        <v>19</v>
      </c>
      <c r="E127" s="10" t="s">
        <v>155</v>
      </c>
      <c r="F127" s="2" t="s">
        <v>156</v>
      </c>
      <c r="G127" s="2">
        <v>48.9</v>
      </c>
      <c r="H127" s="2">
        <v>37.799999999999997</v>
      </c>
      <c r="I127" s="2" t="s">
        <v>22</v>
      </c>
      <c r="J127" s="2" t="s">
        <v>22</v>
      </c>
      <c r="K127" s="2">
        <v>86.7</v>
      </c>
      <c r="L127" s="2">
        <v>43.35</v>
      </c>
      <c r="M127" s="2">
        <f t="shared" si="9"/>
        <v>21.68</v>
      </c>
      <c r="N127" s="12">
        <v>80</v>
      </c>
      <c r="O127" s="2">
        <f t="shared" si="10"/>
        <v>40</v>
      </c>
      <c r="P127" s="2">
        <f t="shared" si="11"/>
        <v>61.68</v>
      </c>
      <c r="Q127" s="6">
        <f t="shared" si="12"/>
        <v>56</v>
      </c>
      <c r="R127" s="6" t="s">
        <v>520</v>
      </c>
    </row>
    <row r="128" spans="1:18">
      <c r="A128" s="18">
        <v>123</v>
      </c>
      <c r="B128" s="2" t="s">
        <v>268</v>
      </c>
      <c r="C128" s="2" t="s">
        <v>269</v>
      </c>
      <c r="D128" s="2" t="s">
        <v>19</v>
      </c>
      <c r="E128" s="10" t="s">
        <v>155</v>
      </c>
      <c r="F128" s="2" t="s">
        <v>156</v>
      </c>
      <c r="G128" s="2">
        <v>50</v>
      </c>
      <c r="H128" s="2">
        <v>30.8</v>
      </c>
      <c r="I128" s="2" t="s">
        <v>22</v>
      </c>
      <c r="J128" s="2" t="s">
        <v>22</v>
      </c>
      <c r="K128" s="2">
        <v>80.8</v>
      </c>
      <c r="L128" s="2">
        <v>40.4</v>
      </c>
      <c r="M128" s="2">
        <f t="shared" si="9"/>
        <v>20.2</v>
      </c>
      <c r="N128" s="12">
        <v>82</v>
      </c>
      <c r="O128" s="2">
        <f t="shared" si="10"/>
        <v>41</v>
      </c>
      <c r="P128" s="2">
        <f t="shared" si="11"/>
        <v>61.2</v>
      </c>
      <c r="Q128" s="6">
        <f t="shared" si="12"/>
        <v>57</v>
      </c>
      <c r="R128" s="6" t="s">
        <v>520</v>
      </c>
    </row>
    <row r="129" spans="1:18">
      <c r="A129" s="18">
        <v>124</v>
      </c>
      <c r="B129" s="2" t="s">
        <v>258</v>
      </c>
      <c r="C129" s="2" t="s">
        <v>259</v>
      </c>
      <c r="D129" s="2" t="s">
        <v>19</v>
      </c>
      <c r="E129" s="10" t="s">
        <v>155</v>
      </c>
      <c r="F129" s="2" t="s">
        <v>156</v>
      </c>
      <c r="G129" s="2">
        <v>46.8</v>
      </c>
      <c r="H129" s="2">
        <v>42</v>
      </c>
      <c r="I129" s="2" t="s">
        <v>22</v>
      </c>
      <c r="J129" s="2" t="s">
        <v>22</v>
      </c>
      <c r="K129" s="2">
        <v>88.8</v>
      </c>
      <c r="L129" s="2">
        <v>44.4</v>
      </c>
      <c r="M129" s="2">
        <f t="shared" si="9"/>
        <v>22.2</v>
      </c>
      <c r="N129" s="12">
        <v>77.67</v>
      </c>
      <c r="O129" s="2">
        <f t="shared" si="10"/>
        <v>38.840000000000003</v>
      </c>
      <c r="P129" s="2">
        <f t="shared" si="11"/>
        <v>61.040000000000006</v>
      </c>
      <c r="Q129" s="6">
        <f t="shared" si="12"/>
        <v>58</v>
      </c>
      <c r="R129" s="6" t="s">
        <v>520</v>
      </c>
    </row>
    <row r="130" spans="1:18">
      <c r="B130" s="7"/>
      <c r="C130" s="7"/>
      <c r="D130" s="7"/>
      <c r="E130" s="10"/>
      <c r="F130" s="7"/>
      <c r="G130" s="7"/>
      <c r="H130" s="7"/>
      <c r="I130" s="7"/>
      <c r="J130" s="7"/>
      <c r="K130" s="7"/>
      <c r="L130" s="7"/>
      <c r="M130" s="7"/>
      <c r="N130" s="12"/>
      <c r="O130" s="7"/>
      <c r="P130" s="7"/>
      <c r="Q130" s="6"/>
      <c r="R130" s="6"/>
    </row>
    <row r="131" spans="1:18" ht="12" customHeight="1">
      <c r="A131" s="18">
        <v>125</v>
      </c>
      <c r="B131" s="2" t="s">
        <v>276</v>
      </c>
      <c r="C131" s="2" t="s">
        <v>277</v>
      </c>
      <c r="D131" s="2" t="s">
        <v>19</v>
      </c>
      <c r="E131" s="2" t="s">
        <v>272</v>
      </c>
      <c r="F131" s="2" t="s">
        <v>273</v>
      </c>
      <c r="G131" s="2">
        <v>78.2</v>
      </c>
      <c r="H131" s="2">
        <v>57.3</v>
      </c>
      <c r="I131" s="2" t="s">
        <v>22</v>
      </c>
      <c r="J131" s="2" t="s">
        <v>22</v>
      </c>
      <c r="K131" s="2">
        <v>135.5</v>
      </c>
      <c r="L131" s="2">
        <v>67.75</v>
      </c>
      <c r="M131" s="2">
        <f t="shared" ref="M131:M176" si="13">ROUND(L131*0.5,2)</f>
        <v>33.880000000000003</v>
      </c>
      <c r="N131" s="12">
        <v>85.67</v>
      </c>
      <c r="O131" s="2">
        <f t="shared" ref="O131:O176" si="14">ROUND(N131*0.5,2)</f>
        <v>42.84</v>
      </c>
      <c r="P131" s="2">
        <f t="shared" ref="P131:P176" si="15">M131+O131</f>
        <v>76.72</v>
      </c>
      <c r="Q131" s="6">
        <f>RANK(P131,P$131:P$188,0)</f>
        <v>1</v>
      </c>
      <c r="R131" s="6" t="s">
        <v>519</v>
      </c>
    </row>
    <row r="132" spans="1:18">
      <c r="A132" s="18">
        <v>126</v>
      </c>
      <c r="B132" s="2" t="s">
        <v>270</v>
      </c>
      <c r="C132" s="2" t="s">
        <v>271</v>
      </c>
      <c r="D132" s="2" t="s">
        <v>19</v>
      </c>
      <c r="E132" s="2" t="s">
        <v>272</v>
      </c>
      <c r="F132" s="2" t="s">
        <v>273</v>
      </c>
      <c r="G132" s="2">
        <v>67.3</v>
      </c>
      <c r="H132" s="2">
        <v>70.5</v>
      </c>
      <c r="I132" s="2" t="s">
        <v>22</v>
      </c>
      <c r="J132" s="2" t="s">
        <v>22</v>
      </c>
      <c r="K132" s="2">
        <v>137.80000000000001</v>
      </c>
      <c r="L132" s="2">
        <v>68.900000000000006</v>
      </c>
      <c r="M132" s="2">
        <f t="shared" si="13"/>
        <v>34.450000000000003</v>
      </c>
      <c r="N132" s="12">
        <v>82.33</v>
      </c>
      <c r="O132" s="2">
        <f t="shared" si="14"/>
        <v>41.17</v>
      </c>
      <c r="P132" s="2">
        <f t="shared" si="15"/>
        <v>75.62</v>
      </c>
      <c r="Q132" s="6">
        <f t="shared" ref="Q132:Q188" si="16">RANK(P132,P$131:P$188,0)</f>
        <v>2</v>
      </c>
      <c r="R132" s="6" t="s">
        <v>519</v>
      </c>
    </row>
    <row r="133" spans="1:18">
      <c r="A133" s="18">
        <v>127</v>
      </c>
      <c r="B133" s="2" t="s">
        <v>274</v>
      </c>
      <c r="C133" s="2" t="s">
        <v>275</v>
      </c>
      <c r="D133" s="2" t="s">
        <v>19</v>
      </c>
      <c r="E133" s="2" t="s">
        <v>272</v>
      </c>
      <c r="F133" s="2" t="s">
        <v>273</v>
      </c>
      <c r="G133" s="2">
        <v>70.8</v>
      </c>
      <c r="H133" s="2">
        <v>66.599999999999994</v>
      </c>
      <c r="I133" s="2" t="s">
        <v>22</v>
      </c>
      <c r="J133" s="2" t="s">
        <v>22</v>
      </c>
      <c r="K133" s="2">
        <v>137.4</v>
      </c>
      <c r="L133" s="2">
        <v>68.7</v>
      </c>
      <c r="M133" s="2">
        <f t="shared" si="13"/>
        <v>34.35</v>
      </c>
      <c r="N133" s="12">
        <v>82.17</v>
      </c>
      <c r="O133" s="2">
        <f t="shared" si="14"/>
        <v>41.09</v>
      </c>
      <c r="P133" s="2">
        <f t="shared" si="15"/>
        <v>75.44</v>
      </c>
      <c r="Q133" s="6">
        <f t="shared" si="16"/>
        <v>3</v>
      </c>
      <c r="R133" s="6" t="s">
        <v>519</v>
      </c>
    </row>
    <row r="134" spans="1:18">
      <c r="A134" s="18">
        <v>128</v>
      </c>
      <c r="B134" s="2" t="s">
        <v>282</v>
      </c>
      <c r="C134" s="2" t="s">
        <v>283</v>
      </c>
      <c r="D134" s="2" t="s">
        <v>19</v>
      </c>
      <c r="E134" s="2" t="s">
        <v>272</v>
      </c>
      <c r="F134" s="2" t="s">
        <v>273</v>
      </c>
      <c r="G134" s="2">
        <v>62.5</v>
      </c>
      <c r="H134" s="2">
        <v>61.1</v>
      </c>
      <c r="I134" s="2" t="s">
        <v>22</v>
      </c>
      <c r="J134" s="2" t="s">
        <v>22</v>
      </c>
      <c r="K134" s="2">
        <v>123.6</v>
      </c>
      <c r="L134" s="2">
        <v>61.8</v>
      </c>
      <c r="M134" s="2">
        <f t="shared" si="13"/>
        <v>30.9</v>
      </c>
      <c r="N134" s="12">
        <v>82.33</v>
      </c>
      <c r="O134" s="2">
        <f t="shared" si="14"/>
        <v>41.17</v>
      </c>
      <c r="P134" s="2">
        <f t="shared" si="15"/>
        <v>72.069999999999993</v>
      </c>
      <c r="Q134" s="6">
        <f t="shared" si="16"/>
        <v>4</v>
      </c>
      <c r="R134" s="6" t="s">
        <v>519</v>
      </c>
    </row>
    <row r="135" spans="1:18">
      <c r="A135" s="18">
        <v>129</v>
      </c>
      <c r="B135" s="2" t="s">
        <v>284</v>
      </c>
      <c r="C135" s="2" t="s">
        <v>285</v>
      </c>
      <c r="D135" s="2" t="s">
        <v>19</v>
      </c>
      <c r="E135" s="2" t="s">
        <v>272</v>
      </c>
      <c r="F135" s="2" t="s">
        <v>273</v>
      </c>
      <c r="G135" s="2">
        <v>66.3</v>
      </c>
      <c r="H135" s="2">
        <v>54.3</v>
      </c>
      <c r="I135" s="2" t="s">
        <v>22</v>
      </c>
      <c r="J135" s="2" t="s">
        <v>22</v>
      </c>
      <c r="K135" s="2">
        <v>120.6</v>
      </c>
      <c r="L135" s="2">
        <v>60.3</v>
      </c>
      <c r="M135" s="2">
        <f t="shared" si="13"/>
        <v>30.15</v>
      </c>
      <c r="N135" s="12">
        <v>83.83</v>
      </c>
      <c r="O135" s="2">
        <f t="shared" si="14"/>
        <v>41.92</v>
      </c>
      <c r="P135" s="2">
        <f t="shared" si="15"/>
        <v>72.069999999999993</v>
      </c>
      <c r="Q135" s="6">
        <f t="shared" si="16"/>
        <v>4</v>
      </c>
      <c r="R135" s="6" t="s">
        <v>519</v>
      </c>
    </row>
    <row r="136" spans="1:18">
      <c r="A136" s="18">
        <v>130</v>
      </c>
      <c r="B136" s="2" t="s">
        <v>304</v>
      </c>
      <c r="C136" s="2" t="s">
        <v>305</v>
      </c>
      <c r="D136" s="2" t="s">
        <v>19</v>
      </c>
      <c r="E136" s="2" t="s">
        <v>272</v>
      </c>
      <c r="F136" s="2" t="s">
        <v>273</v>
      </c>
      <c r="G136" s="2">
        <v>62.6</v>
      </c>
      <c r="H136" s="2">
        <v>53</v>
      </c>
      <c r="I136" s="2" t="s">
        <v>22</v>
      </c>
      <c r="J136" s="2" t="s">
        <v>22</v>
      </c>
      <c r="K136" s="2">
        <v>115.6</v>
      </c>
      <c r="L136" s="2">
        <v>57.8</v>
      </c>
      <c r="M136" s="2">
        <f t="shared" si="13"/>
        <v>28.9</v>
      </c>
      <c r="N136" s="12">
        <v>85.6</v>
      </c>
      <c r="O136" s="2">
        <f t="shared" si="14"/>
        <v>42.8</v>
      </c>
      <c r="P136" s="2">
        <f t="shared" si="15"/>
        <v>71.699999999999989</v>
      </c>
      <c r="Q136" s="6">
        <f t="shared" si="16"/>
        <v>6</v>
      </c>
      <c r="R136" s="6" t="s">
        <v>519</v>
      </c>
    </row>
    <row r="137" spans="1:18">
      <c r="A137" s="18">
        <v>131</v>
      </c>
      <c r="B137" s="2" t="s">
        <v>302</v>
      </c>
      <c r="C137" s="2" t="s">
        <v>303</v>
      </c>
      <c r="D137" s="2" t="s">
        <v>19</v>
      </c>
      <c r="E137" s="2" t="s">
        <v>272</v>
      </c>
      <c r="F137" s="2" t="s">
        <v>273</v>
      </c>
      <c r="G137" s="2">
        <v>74.7</v>
      </c>
      <c r="H137" s="2">
        <v>41.2</v>
      </c>
      <c r="I137" s="2" t="s">
        <v>22</v>
      </c>
      <c r="J137" s="2" t="s">
        <v>22</v>
      </c>
      <c r="K137" s="2">
        <v>115.9</v>
      </c>
      <c r="L137" s="2">
        <v>57.95</v>
      </c>
      <c r="M137" s="2">
        <f t="shared" si="13"/>
        <v>28.98</v>
      </c>
      <c r="N137" s="12">
        <v>84.67</v>
      </c>
      <c r="O137" s="2">
        <f t="shared" si="14"/>
        <v>42.34</v>
      </c>
      <c r="P137" s="2">
        <f t="shared" si="15"/>
        <v>71.320000000000007</v>
      </c>
      <c r="Q137" s="6">
        <f t="shared" si="16"/>
        <v>7</v>
      </c>
      <c r="R137" s="6" t="s">
        <v>519</v>
      </c>
    </row>
    <row r="138" spans="1:18">
      <c r="A138" s="18">
        <v>132</v>
      </c>
      <c r="B138" s="2" t="s">
        <v>280</v>
      </c>
      <c r="C138" s="2" t="s">
        <v>281</v>
      </c>
      <c r="D138" s="2" t="s">
        <v>19</v>
      </c>
      <c r="E138" s="2" t="s">
        <v>272</v>
      </c>
      <c r="F138" s="2" t="s">
        <v>273</v>
      </c>
      <c r="G138" s="2">
        <v>65.2</v>
      </c>
      <c r="H138" s="2">
        <v>58.7</v>
      </c>
      <c r="I138" s="2" t="s">
        <v>22</v>
      </c>
      <c r="J138" s="2" t="s">
        <v>22</v>
      </c>
      <c r="K138" s="2">
        <v>123.9</v>
      </c>
      <c r="L138" s="2">
        <v>61.95</v>
      </c>
      <c r="M138" s="2">
        <f t="shared" si="13"/>
        <v>30.98</v>
      </c>
      <c r="N138" s="12">
        <v>79.67</v>
      </c>
      <c r="O138" s="2">
        <f t="shared" si="14"/>
        <v>39.840000000000003</v>
      </c>
      <c r="P138" s="2">
        <f t="shared" si="15"/>
        <v>70.820000000000007</v>
      </c>
      <c r="Q138" s="6">
        <f t="shared" si="16"/>
        <v>8</v>
      </c>
      <c r="R138" s="6" t="s">
        <v>519</v>
      </c>
    </row>
    <row r="139" spans="1:18">
      <c r="A139" s="18">
        <v>133</v>
      </c>
      <c r="B139" s="2" t="s">
        <v>278</v>
      </c>
      <c r="C139" s="2" t="s">
        <v>279</v>
      </c>
      <c r="D139" s="2" t="s">
        <v>19</v>
      </c>
      <c r="E139" s="2" t="s">
        <v>272</v>
      </c>
      <c r="F139" s="2" t="s">
        <v>273</v>
      </c>
      <c r="G139" s="2">
        <v>66.5</v>
      </c>
      <c r="H139" s="2">
        <v>58.5</v>
      </c>
      <c r="I139" s="2" t="s">
        <v>22</v>
      </c>
      <c r="J139" s="2" t="s">
        <v>22</v>
      </c>
      <c r="K139" s="2">
        <v>125</v>
      </c>
      <c r="L139" s="2">
        <v>62.5</v>
      </c>
      <c r="M139" s="2">
        <f t="shared" si="13"/>
        <v>31.25</v>
      </c>
      <c r="N139" s="12">
        <v>79</v>
      </c>
      <c r="O139" s="2">
        <f t="shared" si="14"/>
        <v>39.5</v>
      </c>
      <c r="P139" s="2">
        <f t="shared" si="15"/>
        <v>70.75</v>
      </c>
      <c r="Q139" s="6">
        <f t="shared" si="16"/>
        <v>9</v>
      </c>
      <c r="R139" s="6" t="s">
        <v>519</v>
      </c>
    </row>
    <row r="140" spans="1:18">
      <c r="A140" s="18">
        <v>134</v>
      </c>
      <c r="B140" s="2" t="s">
        <v>334</v>
      </c>
      <c r="C140" s="2" t="s">
        <v>335</v>
      </c>
      <c r="D140" s="2" t="s">
        <v>19</v>
      </c>
      <c r="E140" s="2" t="s">
        <v>272</v>
      </c>
      <c r="F140" s="2" t="s">
        <v>273</v>
      </c>
      <c r="G140" s="2">
        <v>58.5</v>
      </c>
      <c r="H140" s="2">
        <v>50.8</v>
      </c>
      <c r="I140" s="2" t="s">
        <v>22</v>
      </c>
      <c r="J140" s="2" t="s">
        <v>22</v>
      </c>
      <c r="K140" s="2">
        <v>109.3</v>
      </c>
      <c r="L140" s="2">
        <v>54.65</v>
      </c>
      <c r="M140" s="2">
        <f t="shared" si="13"/>
        <v>27.33</v>
      </c>
      <c r="N140" s="12">
        <v>86.83</v>
      </c>
      <c r="O140" s="2">
        <f t="shared" si="14"/>
        <v>43.42</v>
      </c>
      <c r="P140" s="2">
        <f t="shared" si="15"/>
        <v>70.75</v>
      </c>
      <c r="Q140" s="6">
        <f t="shared" si="16"/>
        <v>9</v>
      </c>
      <c r="R140" s="6" t="s">
        <v>519</v>
      </c>
    </row>
    <row r="141" spans="1:18">
      <c r="A141" s="18">
        <v>135</v>
      </c>
      <c r="B141" s="2" t="s">
        <v>326</v>
      </c>
      <c r="C141" s="2" t="s">
        <v>327</v>
      </c>
      <c r="D141" s="2" t="s">
        <v>19</v>
      </c>
      <c r="E141" s="2" t="s">
        <v>272</v>
      </c>
      <c r="F141" s="2" t="s">
        <v>273</v>
      </c>
      <c r="G141" s="2">
        <v>67.8</v>
      </c>
      <c r="H141" s="2">
        <v>43</v>
      </c>
      <c r="I141" s="2" t="s">
        <v>22</v>
      </c>
      <c r="J141" s="2" t="s">
        <v>22</v>
      </c>
      <c r="K141" s="2">
        <v>110.8</v>
      </c>
      <c r="L141" s="2">
        <v>55.4</v>
      </c>
      <c r="M141" s="2">
        <f t="shared" si="13"/>
        <v>27.7</v>
      </c>
      <c r="N141" s="12">
        <v>85.5</v>
      </c>
      <c r="O141" s="2">
        <f t="shared" si="14"/>
        <v>42.75</v>
      </c>
      <c r="P141" s="2">
        <f t="shared" si="15"/>
        <v>70.45</v>
      </c>
      <c r="Q141" s="6">
        <f t="shared" si="16"/>
        <v>11</v>
      </c>
      <c r="R141" s="6" t="s">
        <v>519</v>
      </c>
    </row>
    <row r="142" spans="1:18">
      <c r="A142" s="18">
        <v>136</v>
      </c>
      <c r="B142" s="2" t="s">
        <v>328</v>
      </c>
      <c r="C142" s="2" t="s">
        <v>329</v>
      </c>
      <c r="D142" s="2" t="s">
        <v>19</v>
      </c>
      <c r="E142" s="2" t="s">
        <v>272</v>
      </c>
      <c r="F142" s="2" t="s">
        <v>273</v>
      </c>
      <c r="G142" s="2">
        <v>61.1</v>
      </c>
      <c r="H142" s="2">
        <v>49.4</v>
      </c>
      <c r="I142" s="2" t="s">
        <v>22</v>
      </c>
      <c r="J142" s="2" t="s">
        <v>22</v>
      </c>
      <c r="K142" s="2">
        <v>110.5</v>
      </c>
      <c r="L142" s="2">
        <v>55.25</v>
      </c>
      <c r="M142" s="2">
        <f t="shared" si="13"/>
        <v>27.63</v>
      </c>
      <c r="N142" s="12">
        <v>85.33</v>
      </c>
      <c r="O142" s="2">
        <f t="shared" si="14"/>
        <v>42.67</v>
      </c>
      <c r="P142" s="2">
        <f t="shared" si="15"/>
        <v>70.3</v>
      </c>
      <c r="Q142" s="6">
        <f t="shared" si="16"/>
        <v>12</v>
      </c>
      <c r="R142" s="6" t="s">
        <v>519</v>
      </c>
    </row>
    <row r="143" spans="1:18">
      <c r="A143" s="18">
        <v>137</v>
      </c>
      <c r="B143" s="2" t="s">
        <v>286</v>
      </c>
      <c r="C143" s="2" t="s">
        <v>287</v>
      </c>
      <c r="D143" s="2" t="s">
        <v>19</v>
      </c>
      <c r="E143" s="2" t="s">
        <v>272</v>
      </c>
      <c r="F143" s="2" t="s">
        <v>273</v>
      </c>
      <c r="G143" s="2">
        <v>64.8</v>
      </c>
      <c r="H143" s="2">
        <v>54.9</v>
      </c>
      <c r="I143" s="2" t="s">
        <v>22</v>
      </c>
      <c r="J143" s="2" t="s">
        <v>22</v>
      </c>
      <c r="K143" s="2">
        <v>119.7</v>
      </c>
      <c r="L143" s="2">
        <v>59.85</v>
      </c>
      <c r="M143" s="2">
        <f t="shared" si="13"/>
        <v>29.93</v>
      </c>
      <c r="N143" s="12">
        <v>80.67</v>
      </c>
      <c r="O143" s="2">
        <f t="shared" si="14"/>
        <v>40.340000000000003</v>
      </c>
      <c r="P143" s="2">
        <f t="shared" si="15"/>
        <v>70.27000000000001</v>
      </c>
      <c r="Q143" s="6">
        <f t="shared" si="16"/>
        <v>13</v>
      </c>
      <c r="R143" s="6" t="s">
        <v>519</v>
      </c>
    </row>
    <row r="144" spans="1:18">
      <c r="A144" s="18">
        <v>138</v>
      </c>
      <c r="B144" s="2" t="s">
        <v>298</v>
      </c>
      <c r="C144" s="2" t="s">
        <v>299</v>
      </c>
      <c r="D144" s="2" t="s">
        <v>19</v>
      </c>
      <c r="E144" s="2" t="s">
        <v>272</v>
      </c>
      <c r="F144" s="2" t="s">
        <v>273</v>
      </c>
      <c r="G144" s="2">
        <v>56.6</v>
      </c>
      <c r="H144" s="2">
        <v>60.7</v>
      </c>
      <c r="I144" s="2" t="s">
        <v>22</v>
      </c>
      <c r="J144" s="2" t="s">
        <v>22</v>
      </c>
      <c r="K144" s="2">
        <v>117.3</v>
      </c>
      <c r="L144" s="2">
        <v>58.65</v>
      </c>
      <c r="M144" s="2">
        <f t="shared" si="13"/>
        <v>29.33</v>
      </c>
      <c r="N144" s="12">
        <v>80.5</v>
      </c>
      <c r="O144" s="2">
        <f t="shared" si="14"/>
        <v>40.25</v>
      </c>
      <c r="P144" s="2">
        <f t="shared" si="15"/>
        <v>69.58</v>
      </c>
      <c r="Q144" s="6">
        <f t="shared" si="16"/>
        <v>14</v>
      </c>
      <c r="R144" s="6" t="s">
        <v>519</v>
      </c>
    </row>
    <row r="145" spans="1:18">
      <c r="A145" s="18">
        <v>139</v>
      </c>
      <c r="B145" s="2" t="s">
        <v>316</v>
      </c>
      <c r="C145" s="2" t="s">
        <v>317</v>
      </c>
      <c r="D145" s="2" t="s">
        <v>19</v>
      </c>
      <c r="E145" s="2" t="s">
        <v>272</v>
      </c>
      <c r="F145" s="2" t="s">
        <v>273</v>
      </c>
      <c r="G145" s="2">
        <v>55.3</v>
      </c>
      <c r="H145" s="2">
        <v>57.5</v>
      </c>
      <c r="I145" s="2" t="s">
        <v>22</v>
      </c>
      <c r="J145" s="2" t="s">
        <v>22</v>
      </c>
      <c r="K145" s="2">
        <v>112.8</v>
      </c>
      <c r="L145" s="2">
        <v>56.4</v>
      </c>
      <c r="M145" s="2">
        <f t="shared" si="13"/>
        <v>28.2</v>
      </c>
      <c r="N145" s="12">
        <v>82.7</v>
      </c>
      <c r="O145" s="2">
        <f t="shared" si="14"/>
        <v>41.35</v>
      </c>
      <c r="P145" s="2">
        <f t="shared" si="15"/>
        <v>69.55</v>
      </c>
      <c r="Q145" s="6">
        <f t="shared" si="16"/>
        <v>15</v>
      </c>
      <c r="R145" s="6" t="s">
        <v>519</v>
      </c>
    </row>
    <row r="146" spans="1:18">
      <c r="A146" s="18">
        <v>140</v>
      </c>
      <c r="B146" s="2" t="s">
        <v>314</v>
      </c>
      <c r="C146" s="2" t="s">
        <v>315</v>
      </c>
      <c r="D146" s="2" t="s">
        <v>19</v>
      </c>
      <c r="E146" s="2" t="s">
        <v>272</v>
      </c>
      <c r="F146" s="2" t="s">
        <v>273</v>
      </c>
      <c r="G146" s="2">
        <v>59.9</v>
      </c>
      <c r="H146" s="2">
        <v>53.5</v>
      </c>
      <c r="I146" s="2" t="s">
        <v>22</v>
      </c>
      <c r="J146" s="2" t="s">
        <v>22</v>
      </c>
      <c r="K146" s="2">
        <v>113.4</v>
      </c>
      <c r="L146" s="2">
        <v>56.7</v>
      </c>
      <c r="M146" s="2">
        <f t="shared" si="13"/>
        <v>28.35</v>
      </c>
      <c r="N146" s="12">
        <v>82.07</v>
      </c>
      <c r="O146" s="2">
        <f t="shared" si="14"/>
        <v>41.04</v>
      </c>
      <c r="P146" s="2">
        <f t="shared" si="15"/>
        <v>69.39</v>
      </c>
      <c r="Q146" s="6">
        <f t="shared" si="16"/>
        <v>16</v>
      </c>
      <c r="R146" s="6" t="s">
        <v>519</v>
      </c>
    </row>
    <row r="147" spans="1:18">
      <c r="A147" s="18">
        <v>141</v>
      </c>
      <c r="B147" s="2" t="s">
        <v>306</v>
      </c>
      <c r="C147" s="2" t="s">
        <v>307</v>
      </c>
      <c r="D147" s="2" t="s">
        <v>19</v>
      </c>
      <c r="E147" s="2" t="s">
        <v>272</v>
      </c>
      <c r="F147" s="2" t="s">
        <v>273</v>
      </c>
      <c r="G147" s="2">
        <v>57.5</v>
      </c>
      <c r="H147" s="2">
        <v>57.3</v>
      </c>
      <c r="I147" s="2" t="s">
        <v>22</v>
      </c>
      <c r="J147" s="2" t="s">
        <v>22</v>
      </c>
      <c r="K147" s="2">
        <v>114.8</v>
      </c>
      <c r="L147" s="2">
        <v>57.4</v>
      </c>
      <c r="M147" s="2">
        <f t="shared" si="13"/>
        <v>28.7</v>
      </c>
      <c r="N147" s="12">
        <v>81.23</v>
      </c>
      <c r="O147" s="2">
        <f t="shared" si="14"/>
        <v>40.619999999999997</v>
      </c>
      <c r="P147" s="2">
        <f t="shared" si="15"/>
        <v>69.319999999999993</v>
      </c>
      <c r="Q147" s="6">
        <f t="shared" si="16"/>
        <v>17</v>
      </c>
      <c r="R147" s="6" t="s">
        <v>519</v>
      </c>
    </row>
    <row r="148" spans="1:18">
      <c r="A148" s="18">
        <v>142</v>
      </c>
      <c r="B148" s="2" t="s">
        <v>338</v>
      </c>
      <c r="C148" s="2" t="s">
        <v>339</v>
      </c>
      <c r="D148" s="2" t="s">
        <v>19</v>
      </c>
      <c r="E148" s="2" t="s">
        <v>272</v>
      </c>
      <c r="F148" s="2" t="s">
        <v>273</v>
      </c>
      <c r="G148" s="2">
        <v>66.8</v>
      </c>
      <c r="H148" s="2">
        <v>41.4</v>
      </c>
      <c r="I148" s="2" t="s">
        <v>22</v>
      </c>
      <c r="J148" s="2" t="s">
        <v>22</v>
      </c>
      <c r="K148" s="2">
        <v>108.2</v>
      </c>
      <c r="L148" s="2">
        <v>54.1</v>
      </c>
      <c r="M148" s="2">
        <f t="shared" si="13"/>
        <v>27.05</v>
      </c>
      <c r="N148" s="12">
        <v>84</v>
      </c>
      <c r="O148" s="2">
        <f t="shared" si="14"/>
        <v>42</v>
      </c>
      <c r="P148" s="2">
        <f t="shared" si="15"/>
        <v>69.05</v>
      </c>
      <c r="Q148" s="6">
        <f t="shared" si="16"/>
        <v>18</v>
      </c>
      <c r="R148" s="6" t="s">
        <v>519</v>
      </c>
    </row>
    <row r="149" spans="1:18">
      <c r="A149" s="18">
        <v>143</v>
      </c>
      <c r="B149" s="2" t="s">
        <v>336</v>
      </c>
      <c r="C149" s="2" t="s">
        <v>337</v>
      </c>
      <c r="D149" s="2" t="s">
        <v>19</v>
      </c>
      <c r="E149" s="2" t="s">
        <v>272</v>
      </c>
      <c r="F149" s="2" t="s">
        <v>273</v>
      </c>
      <c r="G149" s="2">
        <v>45.8</v>
      </c>
      <c r="H149" s="2">
        <v>62.7</v>
      </c>
      <c r="I149" s="2" t="s">
        <v>22</v>
      </c>
      <c r="J149" s="2" t="s">
        <v>22</v>
      </c>
      <c r="K149" s="2">
        <v>108.5</v>
      </c>
      <c r="L149" s="2">
        <v>54.25</v>
      </c>
      <c r="M149" s="2">
        <f t="shared" si="13"/>
        <v>27.13</v>
      </c>
      <c r="N149" s="12">
        <v>83.67</v>
      </c>
      <c r="O149" s="2">
        <f t="shared" si="14"/>
        <v>41.84</v>
      </c>
      <c r="P149" s="2">
        <f t="shared" si="15"/>
        <v>68.97</v>
      </c>
      <c r="Q149" s="6">
        <f t="shared" si="16"/>
        <v>19</v>
      </c>
      <c r="R149" s="6" t="s">
        <v>519</v>
      </c>
    </row>
    <row r="150" spans="1:18">
      <c r="A150" s="18">
        <v>144</v>
      </c>
      <c r="B150" s="7" t="s">
        <v>310</v>
      </c>
      <c r="C150" s="2" t="s">
        <v>311</v>
      </c>
      <c r="D150" s="2" t="s">
        <v>19</v>
      </c>
      <c r="E150" s="2" t="s">
        <v>272</v>
      </c>
      <c r="F150" s="2" t="s">
        <v>273</v>
      </c>
      <c r="G150" s="2">
        <v>60.1</v>
      </c>
      <c r="H150" s="2">
        <v>54.5</v>
      </c>
      <c r="I150" s="2" t="s">
        <v>22</v>
      </c>
      <c r="J150" s="2" t="s">
        <v>22</v>
      </c>
      <c r="K150" s="2">
        <v>114.6</v>
      </c>
      <c r="L150" s="2">
        <v>57.3</v>
      </c>
      <c r="M150" s="2">
        <f t="shared" si="13"/>
        <v>28.65</v>
      </c>
      <c r="N150" s="12">
        <v>80.03</v>
      </c>
      <c r="O150" s="2">
        <f t="shared" si="14"/>
        <v>40.020000000000003</v>
      </c>
      <c r="P150" s="2">
        <f t="shared" si="15"/>
        <v>68.67</v>
      </c>
      <c r="Q150" s="6">
        <f t="shared" si="16"/>
        <v>20</v>
      </c>
      <c r="R150" s="6" t="s">
        <v>519</v>
      </c>
    </row>
    <row r="151" spans="1:18">
      <c r="A151" s="18">
        <v>145</v>
      </c>
      <c r="B151" s="2" t="s">
        <v>300</v>
      </c>
      <c r="C151" s="2" t="s">
        <v>301</v>
      </c>
      <c r="D151" s="2" t="s">
        <v>19</v>
      </c>
      <c r="E151" s="2" t="s">
        <v>272</v>
      </c>
      <c r="F151" s="2" t="s">
        <v>273</v>
      </c>
      <c r="G151" s="2">
        <v>69.7</v>
      </c>
      <c r="H151" s="2">
        <v>46.9</v>
      </c>
      <c r="I151" s="2" t="s">
        <v>22</v>
      </c>
      <c r="J151" s="2" t="s">
        <v>22</v>
      </c>
      <c r="K151" s="2">
        <v>116.6</v>
      </c>
      <c r="L151" s="2">
        <v>58.3</v>
      </c>
      <c r="M151" s="2">
        <f t="shared" si="13"/>
        <v>29.15</v>
      </c>
      <c r="N151" s="12">
        <v>78.599999999999994</v>
      </c>
      <c r="O151" s="2">
        <f t="shared" si="14"/>
        <v>39.299999999999997</v>
      </c>
      <c r="P151" s="2">
        <f t="shared" si="15"/>
        <v>68.449999999999989</v>
      </c>
      <c r="Q151" s="6">
        <f t="shared" si="16"/>
        <v>21</v>
      </c>
      <c r="R151" s="6" t="s">
        <v>519</v>
      </c>
    </row>
    <row r="152" spans="1:18">
      <c r="A152" s="18">
        <v>146</v>
      </c>
      <c r="B152" s="2" t="s">
        <v>332</v>
      </c>
      <c r="C152" s="2" t="s">
        <v>333</v>
      </c>
      <c r="D152" s="2" t="s">
        <v>19</v>
      </c>
      <c r="E152" s="2" t="s">
        <v>272</v>
      </c>
      <c r="F152" s="2" t="s">
        <v>273</v>
      </c>
      <c r="G152" s="2">
        <v>51.7</v>
      </c>
      <c r="H152" s="2">
        <v>58.1</v>
      </c>
      <c r="I152" s="2" t="s">
        <v>22</v>
      </c>
      <c r="J152" s="2" t="s">
        <v>22</v>
      </c>
      <c r="K152" s="2">
        <v>109.8</v>
      </c>
      <c r="L152" s="2">
        <v>54.9</v>
      </c>
      <c r="M152" s="2">
        <f t="shared" si="13"/>
        <v>27.45</v>
      </c>
      <c r="N152" s="12">
        <v>81.83</v>
      </c>
      <c r="O152" s="2">
        <f t="shared" si="14"/>
        <v>40.92</v>
      </c>
      <c r="P152" s="2">
        <f t="shared" si="15"/>
        <v>68.37</v>
      </c>
      <c r="Q152" s="6">
        <f t="shared" si="16"/>
        <v>22</v>
      </c>
      <c r="R152" s="6" t="s">
        <v>519</v>
      </c>
    </row>
    <row r="153" spans="1:18">
      <c r="A153" s="18">
        <v>147</v>
      </c>
      <c r="B153" s="2" t="s">
        <v>320</v>
      </c>
      <c r="C153" s="2" t="s">
        <v>321</v>
      </c>
      <c r="D153" s="2" t="s">
        <v>19</v>
      </c>
      <c r="E153" s="2" t="s">
        <v>272</v>
      </c>
      <c r="F153" s="2" t="s">
        <v>273</v>
      </c>
      <c r="G153" s="2">
        <v>63.5</v>
      </c>
      <c r="H153" s="2">
        <v>48.6</v>
      </c>
      <c r="I153" s="2" t="s">
        <v>22</v>
      </c>
      <c r="J153" s="2" t="s">
        <v>22</v>
      </c>
      <c r="K153" s="2">
        <v>112.1</v>
      </c>
      <c r="L153" s="2">
        <v>56.05</v>
      </c>
      <c r="M153" s="2">
        <f t="shared" si="13"/>
        <v>28.03</v>
      </c>
      <c r="N153" s="12">
        <v>80.400000000000006</v>
      </c>
      <c r="O153" s="2">
        <f t="shared" si="14"/>
        <v>40.200000000000003</v>
      </c>
      <c r="P153" s="2">
        <f t="shared" si="15"/>
        <v>68.23</v>
      </c>
      <c r="Q153" s="6">
        <f t="shared" si="16"/>
        <v>23</v>
      </c>
      <c r="R153" s="6" t="s">
        <v>519</v>
      </c>
    </row>
    <row r="154" spans="1:18">
      <c r="A154" s="18">
        <v>148</v>
      </c>
      <c r="B154" s="2" t="s">
        <v>294</v>
      </c>
      <c r="C154" s="2" t="s">
        <v>295</v>
      </c>
      <c r="D154" s="2" t="s">
        <v>19</v>
      </c>
      <c r="E154" s="2" t="s">
        <v>272</v>
      </c>
      <c r="F154" s="2" t="s">
        <v>273</v>
      </c>
      <c r="G154" s="2">
        <v>67.400000000000006</v>
      </c>
      <c r="H154" s="2">
        <v>51.2</v>
      </c>
      <c r="I154" s="2" t="s">
        <v>22</v>
      </c>
      <c r="J154" s="2" t="s">
        <v>22</v>
      </c>
      <c r="K154" s="2">
        <v>118.6</v>
      </c>
      <c r="L154" s="2">
        <v>59.3</v>
      </c>
      <c r="M154" s="2">
        <f t="shared" si="13"/>
        <v>29.65</v>
      </c>
      <c r="N154" s="12">
        <v>77</v>
      </c>
      <c r="O154" s="2">
        <f t="shared" si="14"/>
        <v>38.5</v>
      </c>
      <c r="P154" s="2">
        <f t="shared" si="15"/>
        <v>68.150000000000006</v>
      </c>
      <c r="Q154" s="6">
        <f t="shared" si="16"/>
        <v>24</v>
      </c>
      <c r="R154" s="6" t="s">
        <v>519</v>
      </c>
    </row>
    <row r="155" spans="1:18">
      <c r="A155" s="18">
        <v>149</v>
      </c>
      <c r="B155" s="2" t="s">
        <v>342</v>
      </c>
      <c r="C155" s="2" t="s">
        <v>343</v>
      </c>
      <c r="D155" s="2" t="s">
        <v>19</v>
      </c>
      <c r="E155" s="2" t="s">
        <v>272</v>
      </c>
      <c r="F155" s="2" t="s">
        <v>273</v>
      </c>
      <c r="G155" s="2">
        <v>60.1</v>
      </c>
      <c r="H155" s="2">
        <v>47.8</v>
      </c>
      <c r="I155" s="2" t="s">
        <v>22</v>
      </c>
      <c r="J155" s="2" t="s">
        <v>22</v>
      </c>
      <c r="K155" s="2">
        <v>107.9</v>
      </c>
      <c r="L155" s="2">
        <v>53.95</v>
      </c>
      <c r="M155" s="2">
        <f t="shared" si="13"/>
        <v>26.98</v>
      </c>
      <c r="N155" s="12">
        <v>82.33</v>
      </c>
      <c r="O155" s="2">
        <f t="shared" si="14"/>
        <v>41.17</v>
      </c>
      <c r="P155" s="2">
        <f t="shared" si="15"/>
        <v>68.150000000000006</v>
      </c>
      <c r="Q155" s="6">
        <f t="shared" si="16"/>
        <v>24</v>
      </c>
      <c r="R155" s="6" t="s">
        <v>519</v>
      </c>
    </row>
    <row r="156" spans="1:18">
      <c r="A156" s="18">
        <v>150</v>
      </c>
      <c r="B156" s="2" t="s">
        <v>370</v>
      </c>
      <c r="C156" s="2" t="s">
        <v>371</v>
      </c>
      <c r="D156" s="2" t="s">
        <v>19</v>
      </c>
      <c r="E156" s="2" t="s">
        <v>272</v>
      </c>
      <c r="F156" s="2" t="s">
        <v>273</v>
      </c>
      <c r="G156" s="2">
        <v>52.4</v>
      </c>
      <c r="H156" s="2">
        <v>48.3</v>
      </c>
      <c r="I156" s="2" t="s">
        <v>22</v>
      </c>
      <c r="J156" s="2" t="s">
        <v>22</v>
      </c>
      <c r="K156" s="2">
        <v>100.7</v>
      </c>
      <c r="L156" s="2">
        <v>50.35</v>
      </c>
      <c r="M156" s="2">
        <f t="shared" si="13"/>
        <v>25.18</v>
      </c>
      <c r="N156" s="12">
        <v>85.67</v>
      </c>
      <c r="O156" s="2">
        <f t="shared" si="14"/>
        <v>42.84</v>
      </c>
      <c r="P156" s="2">
        <f t="shared" si="15"/>
        <v>68.02000000000001</v>
      </c>
      <c r="Q156" s="6">
        <f t="shared" si="16"/>
        <v>26</v>
      </c>
      <c r="R156" s="6" t="s">
        <v>519</v>
      </c>
    </row>
    <row r="157" spans="1:18">
      <c r="A157" s="18">
        <v>151</v>
      </c>
      <c r="B157" s="2" t="s">
        <v>346</v>
      </c>
      <c r="C157" s="2" t="s">
        <v>347</v>
      </c>
      <c r="D157" s="2" t="s">
        <v>19</v>
      </c>
      <c r="E157" s="2" t="s">
        <v>272</v>
      </c>
      <c r="F157" s="2" t="s">
        <v>273</v>
      </c>
      <c r="G157" s="2">
        <v>54.5</v>
      </c>
      <c r="H157" s="2">
        <v>52.5</v>
      </c>
      <c r="I157" s="2" t="s">
        <v>22</v>
      </c>
      <c r="J157" s="2" t="s">
        <v>22</v>
      </c>
      <c r="K157" s="2">
        <v>107</v>
      </c>
      <c r="L157" s="2">
        <v>53.5</v>
      </c>
      <c r="M157" s="2">
        <f t="shared" si="13"/>
        <v>26.75</v>
      </c>
      <c r="N157" s="12">
        <v>82.5</v>
      </c>
      <c r="O157" s="2">
        <f t="shared" si="14"/>
        <v>41.25</v>
      </c>
      <c r="P157" s="2">
        <f t="shared" si="15"/>
        <v>68</v>
      </c>
      <c r="Q157" s="6">
        <f t="shared" si="16"/>
        <v>27</v>
      </c>
      <c r="R157" s="6" t="s">
        <v>519</v>
      </c>
    </row>
    <row r="158" spans="1:18">
      <c r="A158" s="18">
        <v>152</v>
      </c>
      <c r="B158" s="2" t="s">
        <v>292</v>
      </c>
      <c r="C158" s="2" t="s">
        <v>293</v>
      </c>
      <c r="D158" s="2" t="s">
        <v>19</v>
      </c>
      <c r="E158" s="2" t="s">
        <v>272</v>
      </c>
      <c r="F158" s="2" t="s">
        <v>273</v>
      </c>
      <c r="G158" s="2">
        <v>60.7</v>
      </c>
      <c r="H158" s="2">
        <v>58</v>
      </c>
      <c r="I158" s="2" t="s">
        <v>22</v>
      </c>
      <c r="J158" s="2" t="s">
        <v>22</v>
      </c>
      <c r="K158" s="2">
        <v>118.7</v>
      </c>
      <c r="L158" s="2">
        <v>59.35</v>
      </c>
      <c r="M158" s="2">
        <f t="shared" si="13"/>
        <v>29.68</v>
      </c>
      <c r="N158" s="12">
        <v>76.37</v>
      </c>
      <c r="O158" s="2">
        <f t="shared" si="14"/>
        <v>38.19</v>
      </c>
      <c r="P158" s="2">
        <f t="shared" si="15"/>
        <v>67.87</v>
      </c>
      <c r="Q158" s="6">
        <f t="shared" si="16"/>
        <v>28</v>
      </c>
      <c r="R158" s="6" t="s">
        <v>519</v>
      </c>
    </row>
    <row r="159" spans="1:18">
      <c r="A159" s="18">
        <v>153</v>
      </c>
      <c r="B159" s="2" t="s">
        <v>322</v>
      </c>
      <c r="C159" s="2" t="s">
        <v>323</v>
      </c>
      <c r="D159" s="2" t="s">
        <v>19</v>
      </c>
      <c r="E159" s="2" t="s">
        <v>272</v>
      </c>
      <c r="F159" s="2" t="s">
        <v>273</v>
      </c>
      <c r="G159" s="2">
        <v>51.2</v>
      </c>
      <c r="H159" s="2">
        <v>60.7</v>
      </c>
      <c r="I159" s="2" t="s">
        <v>22</v>
      </c>
      <c r="J159" s="2" t="s">
        <v>22</v>
      </c>
      <c r="K159" s="2">
        <v>111.9</v>
      </c>
      <c r="L159" s="2">
        <v>55.95</v>
      </c>
      <c r="M159" s="2">
        <f t="shared" si="13"/>
        <v>27.98</v>
      </c>
      <c r="N159" s="12">
        <v>79.77</v>
      </c>
      <c r="O159" s="2">
        <f t="shared" si="14"/>
        <v>39.89</v>
      </c>
      <c r="P159" s="2">
        <f t="shared" si="15"/>
        <v>67.87</v>
      </c>
      <c r="Q159" s="6">
        <f t="shared" si="16"/>
        <v>28</v>
      </c>
      <c r="R159" s="6" t="s">
        <v>519</v>
      </c>
    </row>
    <row r="160" spans="1:18">
      <c r="A160" s="18">
        <v>154</v>
      </c>
      <c r="B160" s="2" t="s">
        <v>288</v>
      </c>
      <c r="C160" s="2" t="s">
        <v>289</v>
      </c>
      <c r="D160" s="2" t="s">
        <v>19</v>
      </c>
      <c r="E160" s="2" t="s">
        <v>272</v>
      </c>
      <c r="F160" s="2" t="s">
        <v>273</v>
      </c>
      <c r="G160" s="2">
        <v>49.3</v>
      </c>
      <c r="H160" s="2">
        <v>70</v>
      </c>
      <c r="I160" s="2" t="s">
        <v>22</v>
      </c>
      <c r="J160" s="2" t="s">
        <v>22</v>
      </c>
      <c r="K160" s="2">
        <v>119.3</v>
      </c>
      <c r="L160" s="2">
        <v>59.65</v>
      </c>
      <c r="M160" s="2">
        <f t="shared" si="13"/>
        <v>29.83</v>
      </c>
      <c r="N160" s="12">
        <v>76</v>
      </c>
      <c r="O160" s="2">
        <f t="shared" si="14"/>
        <v>38</v>
      </c>
      <c r="P160" s="2">
        <f t="shared" si="15"/>
        <v>67.83</v>
      </c>
      <c r="Q160" s="6">
        <f t="shared" si="16"/>
        <v>30</v>
      </c>
      <c r="R160" s="6" t="s">
        <v>519</v>
      </c>
    </row>
    <row r="161" spans="1:18">
      <c r="A161" s="18">
        <v>155</v>
      </c>
      <c r="B161" s="2" t="s">
        <v>348</v>
      </c>
      <c r="C161" s="2" t="s">
        <v>349</v>
      </c>
      <c r="D161" s="2" t="s">
        <v>19</v>
      </c>
      <c r="E161" s="2" t="s">
        <v>272</v>
      </c>
      <c r="F161" s="2" t="s">
        <v>273</v>
      </c>
      <c r="G161" s="2">
        <v>54.5</v>
      </c>
      <c r="H161" s="2">
        <v>51</v>
      </c>
      <c r="I161" s="2" t="s">
        <v>22</v>
      </c>
      <c r="J161" s="2" t="s">
        <v>22</v>
      </c>
      <c r="K161" s="2">
        <v>105.5</v>
      </c>
      <c r="L161" s="2">
        <v>52.75</v>
      </c>
      <c r="M161" s="2">
        <f t="shared" si="13"/>
        <v>26.38</v>
      </c>
      <c r="N161" s="12">
        <v>82.67</v>
      </c>
      <c r="O161" s="2">
        <f t="shared" si="14"/>
        <v>41.34</v>
      </c>
      <c r="P161" s="2">
        <f t="shared" si="15"/>
        <v>67.72</v>
      </c>
      <c r="Q161" s="6">
        <f t="shared" si="16"/>
        <v>31</v>
      </c>
      <c r="R161" s="6" t="s">
        <v>519</v>
      </c>
    </row>
    <row r="162" spans="1:18">
      <c r="A162" s="18">
        <v>156</v>
      </c>
      <c r="B162" s="2" t="s">
        <v>296</v>
      </c>
      <c r="C162" s="2" t="s">
        <v>297</v>
      </c>
      <c r="D162" s="2" t="s">
        <v>19</v>
      </c>
      <c r="E162" s="2" t="s">
        <v>272</v>
      </c>
      <c r="F162" s="2" t="s">
        <v>273</v>
      </c>
      <c r="G162" s="2">
        <v>55.6</v>
      </c>
      <c r="H162" s="2">
        <v>61.9</v>
      </c>
      <c r="I162" s="2" t="s">
        <v>22</v>
      </c>
      <c r="J162" s="2" t="s">
        <v>22</v>
      </c>
      <c r="K162" s="2">
        <v>117.5</v>
      </c>
      <c r="L162" s="2">
        <v>58.75</v>
      </c>
      <c r="M162" s="2">
        <f t="shared" si="13"/>
        <v>29.38</v>
      </c>
      <c r="N162" s="12">
        <v>76.5</v>
      </c>
      <c r="O162" s="2">
        <f t="shared" si="14"/>
        <v>38.25</v>
      </c>
      <c r="P162" s="2">
        <f t="shared" si="15"/>
        <v>67.63</v>
      </c>
      <c r="Q162" s="6">
        <f t="shared" si="16"/>
        <v>32</v>
      </c>
      <c r="R162" s="6" t="s">
        <v>519</v>
      </c>
    </row>
    <row r="163" spans="1:18">
      <c r="A163" s="18">
        <v>157</v>
      </c>
      <c r="B163" s="2" t="s">
        <v>312</v>
      </c>
      <c r="C163" s="2" t="s">
        <v>313</v>
      </c>
      <c r="D163" s="2" t="s">
        <v>19</v>
      </c>
      <c r="E163" s="2" t="s">
        <v>272</v>
      </c>
      <c r="F163" s="2" t="s">
        <v>273</v>
      </c>
      <c r="G163" s="2">
        <v>67.400000000000006</v>
      </c>
      <c r="H163" s="2">
        <v>46.5</v>
      </c>
      <c r="I163" s="2" t="s">
        <v>22</v>
      </c>
      <c r="J163" s="2" t="s">
        <v>22</v>
      </c>
      <c r="K163" s="2">
        <v>113.9</v>
      </c>
      <c r="L163" s="2">
        <v>56.95</v>
      </c>
      <c r="M163" s="2">
        <f t="shared" si="13"/>
        <v>28.48</v>
      </c>
      <c r="N163" s="12">
        <v>78.17</v>
      </c>
      <c r="O163" s="2">
        <f t="shared" si="14"/>
        <v>39.090000000000003</v>
      </c>
      <c r="P163" s="2">
        <f t="shared" si="15"/>
        <v>67.570000000000007</v>
      </c>
      <c r="Q163" s="6">
        <f t="shared" si="16"/>
        <v>33</v>
      </c>
      <c r="R163" s="8" t="s">
        <v>521</v>
      </c>
    </row>
    <row r="164" spans="1:18">
      <c r="A164" s="18">
        <v>158</v>
      </c>
      <c r="B164" s="2" t="s">
        <v>290</v>
      </c>
      <c r="C164" s="2" t="s">
        <v>291</v>
      </c>
      <c r="D164" s="2" t="s">
        <v>19</v>
      </c>
      <c r="E164" s="2" t="s">
        <v>272</v>
      </c>
      <c r="F164" s="2" t="s">
        <v>273</v>
      </c>
      <c r="G164" s="2">
        <v>63.4</v>
      </c>
      <c r="H164" s="2">
        <v>55.4</v>
      </c>
      <c r="I164" s="2" t="s">
        <v>22</v>
      </c>
      <c r="J164" s="2" t="s">
        <v>22</v>
      </c>
      <c r="K164" s="2">
        <v>118.8</v>
      </c>
      <c r="L164" s="2">
        <v>59.4</v>
      </c>
      <c r="M164" s="2">
        <f t="shared" si="13"/>
        <v>29.7</v>
      </c>
      <c r="N164" s="12">
        <v>75.67</v>
      </c>
      <c r="O164" s="2">
        <f t="shared" si="14"/>
        <v>37.840000000000003</v>
      </c>
      <c r="P164" s="2">
        <f t="shared" si="15"/>
        <v>67.540000000000006</v>
      </c>
      <c r="Q164" s="6">
        <f t="shared" si="16"/>
        <v>34</v>
      </c>
      <c r="R164" s="8" t="s">
        <v>521</v>
      </c>
    </row>
    <row r="165" spans="1:18">
      <c r="A165" s="18">
        <v>159</v>
      </c>
      <c r="B165" s="2" t="s">
        <v>376</v>
      </c>
      <c r="C165" s="2" t="s">
        <v>377</v>
      </c>
      <c r="D165" s="2" t="s">
        <v>19</v>
      </c>
      <c r="E165" s="2" t="s">
        <v>272</v>
      </c>
      <c r="F165" s="2" t="s">
        <v>273</v>
      </c>
      <c r="G165" s="2">
        <v>54.8</v>
      </c>
      <c r="H165" s="2">
        <v>43.9</v>
      </c>
      <c r="I165" s="2" t="s">
        <v>22</v>
      </c>
      <c r="J165" s="2" t="s">
        <v>22</v>
      </c>
      <c r="K165" s="2">
        <v>98.7</v>
      </c>
      <c r="L165" s="2">
        <v>49.35</v>
      </c>
      <c r="M165" s="2">
        <f t="shared" si="13"/>
        <v>24.68</v>
      </c>
      <c r="N165" s="12">
        <v>85.67</v>
      </c>
      <c r="O165" s="2">
        <f t="shared" si="14"/>
        <v>42.84</v>
      </c>
      <c r="P165" s="2">
        <f t="shared" si="15"/>
        <v>67.52000000000001</v>
      </c>
      <c r="Q165" s="6">
        <f t="shared" si="16"/>
        <v>35</v>
      </c>
      <c r="R165" s="8" t="s">
        <v>521</v>
      </c>
    </row>
    <row r="166" spans="1:18">
      <c r="A166" s="18">
        <v>160</v>
      </c>
      <c r="B166" s="2" t="s">
        <v>344</v>
      </c>
      <c r="C166" s="2" t="s">
        <v>345</v>
      </c>
      <c r="D166" s="2" t="s">
        <v>19</v>
      </c>
      <c r="E166" s="2" t="s">
        <v>272</v>
      </c>
      <c r="F166" s="2" t="s">
        <v>273</v>
      </c>
      <c r="G166" s="2">
        <v>57.3</v>
      </c>
      <c r="H166" s="2">
        <v>49.8</v>
      </c>
      <c r="I166" s="2" t="s">
        <v>22</v>
      </c>
      <c r="J166" s="2" t="s">
        <v>22</v>
      </c>
      <c r="K166" s="2">
        <v>107.1</v>
      </c>
      <c r="L166" s="2">
        <v>53.55</v>
      </c>
      <c r="M166" s="2">
        <f t="shared" si="13"/>
        <v>26.78</v>
      </c>
      <c r="N166" s="12">
        <v>81</v>
      </c>
      <c r="O166" s="2">
        <f t="shared" si="14"/>
        <v>40.5</v>
      </c>
      <c r="P166" s="2">
        <f t="shared" si="15"/>
        <v>67.28</v>
      </c>
      <c r="Q166" s="6">
        <f t="shared" si="16"/>
        <v>36</v>
      </c>
      <c r="R166" s="6" t="s">
        <v>520</v>
      </c>
    </row>
    <row r="167" spans="1:18">
      <c r="A167" s="18">
        <v>161</v>
      </c>
      <c r="B167" s="2" t="s">
        <v>352</v>
      </c>
      <c r="C167" s="2" t="s">
        <v>353</v>
      </c>
      <c r="D167" s="2" t="s">
        <v>19</v>
      </c>
      <c r="E167" s="2" t="s">
        <v>272</v>
      </c>
      <c r="F167" s="2" t="s">
        <v>273</v>
      </c>
      <c r="G167" s="2">
        <v>60.7</v>
      </c>
      <c r="H167" s="2">
        <v>44.7</v>
      </c>
      <c r="I167" s="2" t="s">
        <v>22</v>
      </c>
      <c r="J167" s="2" t="s">
        <v>22</v>
      </c>
      <c r="K167" s="2">
        <v>105.4</v>
      </c>
      <c r="L167" s="2">
        <v>52.7</v>
      </c>
      <c r="M167" s="2">
        <f t="shared" si="13"/>
        <v>26.35</v>
      </c>
      <c r="N167" s="12">
        <v>81.67</v>
      </c>
      <c r="O167" s="2">
        <f t="shared" si="14"/>
        <v>40.840000000000003</v>
      </c>
      <c r="P167" s="2">
        <f t="shared" si="15"/>
        <v>67.19</v>
      </c>
      <c r="Q167" s="6">
        <f t="shared" si="16"/>
        <v>37</v>
      </c>
      <c r="R167" s="6" t="s">
        <v>520</v>
      </c>
    </row>
    <row r="168" spans="1:18">
      <c r="A168" s="18">
        <v>162</v>
      </c>
      <c r="B168" s="2" t="s">
        <v>354</v>
      </c>
      <c r="C168" s="2" t="s">
        <v>355</v>
      </c>
      <c r="D168" s="2" t="s">
        <v>19</v>
      </c>
      <c r="E168" s="2" t="s">
        <v>272</v>
      </c>
      <c r="F168" s="2" t="s">
        <v>273</v>
      </c>
      <c r="G168" s="2">
        <v>56.4</v>
      </c>
      <c r="H168" s="2">
        <v>49</v>
      </c>
      <c r="I168" s="2" t="s">
        <v>22</v>
      </c>
      <c r="J168" s="2" t="s">
        <v>22</v>
      </c>
      <c r="K168" s="2">
        <v>105.4</v>
      </c>
      <c r="L168" s="2">
        <v>52.7</v>
      </c>
      <c r="M168" s="2">
        <f t="shared" si="13"/>
        <v>26.35</v>
      </c>
      <c r="N168" s="12">
        <v>81.5</v>
      </c>
      <c r="O168" s="2">
        <f t="shared" si="14"/>
        <v>40.75</v>
      </c>
      <c r="P168" s="2">
        <f t="shared" si="15"/>
        <v>67.099999999999994</v>
      </c>
      <c r="Q168" s="6">
        <f t="shared" si="16"/>
        <v>38</v>
      </c>
      <c r="R168" s="6" t="s">
        <v>520</v>
      </c>
    </row>
    <row r="169" spans="1:18">
      <c r="A169" s="18">
        <v>163</v>
      </c>
      <c r="B169" s="2" t="s">
        <v>360</v>
      </c>
      <c r="C169" s="2" t="s">
        <v>361</v>
      </c>
      <c r="D169" s="2" t="s">
        <v>19</v>
      </c>
      <c r="E169" s="2" t="s">
        <v>272</v>
      </c>
      <c r="F169" s="2" t="s">
        <v>273</v>
      </c>
      <c r="G169" s="2">
        <v>56</v>
      </c>
      <c r="H169" s="2">
        <v>46.9</v>
      </c>
      <c r="I169" s="2" t="s">
        <v>22</v>
      </c>
      <c r="J169" s="2" t="s">
        <v>22</v>
      </c>
      <c r="K169" s="2">
        <v>102.9</v>
      </c>
      <c r="L169" s="2">
        <v>51.45</v>
      </c>
      <c r="M169" s="2">
        <f t="shared" si="13"/>
        <v>25.73</v>
      </c>
      <c r="N169" s="12">
        <v>81.5</v>
      </c>
      <c r="O169" s="2">
        <f t="shared" si="14"/>
        <v>40.75</v>
      </c>
      <c r="P169" s="2">
        <f t="shared" si="15"/>
        <v>66.48</v>
      </c>
      <c r="Q169" s="6">
        <f t="shared" si="16"/>
        <v>39</v>
      </c>
      <c r="R169" s="6" t="s">
        <v>520</v>
      </c>
    </row>
    <row r="170" spans="1:18">
      <c r="A170" s="18">
        <v>164</v>
      </c>
      <c r="B170" s="2" t="s">
        <v>356</v>
      </c>
      <c r="C170" s="2" t="s">
        <v>357</v>
      </c>
      <c r="D170" s="2" t="s">
        <v>19</v>
      </c>
      <c r="E170" s="2" t="s">
        <v>272</v>
      </c>
      <c r="F170" s="2" t="s">
        <v>273</v>
      </c>
      <c r="G170" s="2">
        <v>61.7</v>
      </c>
      <c r="H170" s="2">
        <v>43.5</v>
      </c>
      <c r="I170" s="2" t="s">
        <v>22</v>
      </c>
      <c r="J170" s="2" t="s">
        <v>22</v>
      </c>
      <c r="K170" s="2">
        <v>105.2</v>
      </c>
      <c r="L170" s="2">
        <v>52.6</v>
      </c>
      <c r="M170" s="2">
        <f t="shared" si="13"/>
        <v>26.3</v>
      </c>
      <c r="N170" s="12">
        <v>80.17</v>
      </c>
      <c r="O170" s="2">
        <f t="shared" si="14"/>
        <v>40.090000000000003</v>
      </c>
      <c r="P170" s="2">
        <f t="shared" si="15"/>
        <v>66.39</v>
      </c>
      <c r="Q170" s="6">
        <f t="shared" si="16"/>
        <v>40</v>
      </c>
      <c r="R170" s="6" t="s">
        <v>520</v>
      </c>
    </row>
    <row r="171" spans="1:18">
      <c r="A171" s="18">
        <v>165</v>
      </c>
      <c r="B171" s="2" t="s">
        <v>362</v>
      </c>
      <c r="C171" s="2" t="s">
        <v>363</v>
      </c>
      <c r="D171" s="2" t="s">
        <v>19</v>
      </c>
      <c r="E171" s="2" t="s">
        <v>272</v>
      </c>
      <c r="F171" s="2" t="s">
        <v>273</v>
      </c>
      <c r="G171" s="2">
        <v>56.1</v>
      </c>
      <c r="H171" s="2">
        <v>46.7</v>
      </c>
      <c r="I171" s="2" t="s">
        <v>22</v>
      </c>
      <c r="J171" s="2" t="s">
        <v>22</v>
      </c>
      <c r="K171" s="2">
        <v>102.8</v>
      </c>
      <c r="L171" s="2">
        <v>51.4</v>
      </c>
      <c r="M171" s="2">
        <f t="shared" si="13"/>
        <v>25.7</v>
      </c>
      <c r="N171" s="12">
        <v>81.33</v>
      </c>
      <c r="O171" s="2">
        <f t="shared" si="14"/>
        <v>40.67</v>
      </c>
      <c r="P171" s="2">
        <f t="shared" si="15"/>
        <v>66.37</v>
      </c>
      <c r="Q171" s="6">
        <f t="shared" si="16"/>
        <v>41</v>
      </c>
      <c r="R171" s="6" t="s">
        <v>520</v>
      </c>
    </row>
    <row r="172" spans="1:18">
      <c r="A172" s="18">
        <v>166</v>
      </c>
      <c r="B172" s="2" t="s">
        <v>372</v>
      </c>
      <c r="C172" s="2" t="s">
        <v>373</v>
      </c>
      <c r="D172" s="2" t="s">
        <v>19</v>
      </c>
      <c r="E172" s="2" t="s">
        <v>272</v>
      </c>
      <c r="F172" s="2" t="s">
        <v>273</v>
      </c>
      <c r="G172" s="2">
        <v>56.1</v>
      </c>
      <c r="H172" s="2">
        <v>43.1</v>
      </c>
      <c r="I172" s="2" t="s">
        <v>22</v>
      </c>
      <c r="J172" s="2" t="s">
        <v>22</v>
      </c>
      <c r="K172" s="2">
        <v>99.2</v>
      </c>
      <c r="L172" s="2">
        <v>49.6</v>
      </c>
      <c r="M172" s="2">
        <f t="shared" si="13"/>
        <v>24.8</v>
      </c>
      <c r="N172" s="12">
        <v>82.43</v>
      </c>
      <c r="O172" s="2">
        <f t="shared" si="14"/>
        <v>41.22</v>
      </c>
      <c r="P172" s="2">
        <f t="shared" si="15"/>
        <v>66.02</v>
      </c>
      <c r="Q172" s="6">
        <f t="shared" si="16"/>
        <v>42</v>
      </c>
      <c r="R172" s="6" t="s">
        <v>520</v>
      </c>
    </row>
    <row r="173" spans="1:18">
      <c r="A173" s="18">
        <v>167</v>
      </c>
      <c r="B173" s="2" t="s">
        <v>340</v>
      </c>
      <c r="C173" s="2" t="s">
        <v>341</v>
      </c>
      <c r="D173" s="2" t="s">
        <v>19</v>
      </c>
      <c r="E173" s="2" t="s">
        <v>272</v>
      </c>
      <c r="F173" s="2" t="s">
        <v>273</v>
      </c>
      <c r="G173" s="2">
        <v>57.7</v>
      </c>
      <c r="H173" s="2">
        <v>50.2</v>
      </c>
      <c r="I173" s="2" t="s">
        <v>22</v>
      </c>
      <c r="J173" s="2" t="s">
        <v>22</v>
      </c>
      <c r="K173" s="2">
        <v>107.9</v>
      </c>
      <c r="L173" s="2">
        <v>53.95</v>
      </c>
      <c r="M173" s="2">
        <f t="shared" si="13"/>
        <v>26.98</v>
      </c>
      <c r="N173" s="12">
        <v>78</v>
      </c>
      <c r="O173" s="2">
        <f t="shared" si="14"/>
        <v>39</v>
      </c>
      <c r="P173" s="2">
        <f t="shared" si="15"/>
        <v>65.98</v>
      </c>
      <c r="Q173" s="6">
        <f t="shared" si="16"/>
        <v>43</v>
      </c>
      <c r="R173" s="6" t="s">
        <v>520</v>
      </c>
    </row>
    <row r="174" spans="1:18">
      <c r="A174" s="18">
        <v>168</v>
      </c>
      <c r="B174" s="2" t="s">
        <v>324</v>
      </c>
      <c r="C174" s="2" t="s">
        <v>325</v>
      </c>
      <c r="D174" s="2" t="s">
        <v>19</v>
      </c>
      <c r="E174" s="2" t="s">
        <v>272</v>
      </c>
      <c r="F174" s="2" t="s">
        <v>273</v>
      </c>
      <c r="G174" s="2">
        <v>63.6</v>
      </c>
      <c r="H174" s="2">
        <v>47.9</v>
      </c>
      <c r="I174" s="2" t="s">
        <v>22</v>
      </c>
      <c r="J174" s="2" t="s">
        <v>22</v>
      </c>
      <c r="K174" s="2">
        <v>111.5</v>
      </c>
      <c r="L174" s="2">
        <v>55.75</v>
      </c>
      <c r="M174" s="2">
        <f t="shared" si="13"/>
        <v>27.88</v>
      </c>
      <c r="N174" s="12">
        <v>76.17</v>
      </c>
      <c r="O174" s="2">
        <f t="shared" si="14"/>
        <v>38.090000000000003</v>
      </c>
      <c r="P174" s="2">
        <f t="shared" si="15"/>
        <v>65.97</v>
      </c>
      <c r="Q174" s="6">
        <f t="shared" si="16"/>
        <v>44</v>
      </c>
      <c r="R174" s="6" t="s">
        <v>520</v>
      </c>
    </row>
    <row r="175" spans="1:18">
      <c r="A175" s="18">
        <v>169</v>
      </c>
      <c r="B175" s="2" t="s">
        <v>358</v>
      </c>
      <c r="C175" s="2" t="s">
        <v>359</v>
      </c>
      <c r="D175" s="2" t="s">
        <v>19</v>
      </c>
      <c r="E175" s="2" t="s">
        <v>272</v>
      </c>
      <c r="F175" s="2" t="s">
        <v>273</v>
      </c>
      <c r="G175" s="2">
        <v>50.3</v>
      </c>
      <c r="H175" s="2">
        <v>53.2</v>
      </c>
      <c r="I175" s="2" t="s">
        <v>22</v>
      </c>
      <c r="J175" s="2" t="s">
        <v>22</v>
      </c>
      <c r="K175" s="2">
        <v>103.5</v>
      </c>
      <c r="L175" s="2">
        <v>51.75</v>
      </c>
      <c r="M175" s="2">
        <f t="shared" si="13"/>
        <v>25.88</v>
      </c>
      <c r="N175" s="12">
        <v>80</v>
      </c>
      <c r="O175" s="2">
        <f t="shared" si="14"/>
        <v>40</v>
      </c>
      <c r="P175" s="2">
        <f t="shared" si="15"/>
        <v>65.88</v>
      </c>
      <c r="Q175" s="6">
        <f t="shared" si="16"/>
        <v>45</v>
      </c>
      <c r="R175" s="6" t="s">
        <v>520</v>
      </c>
    </row>
    <row r="176" spans="1:18">
      <c r="A176" s="18">
        <v>170</v>
      </c>
      <c r="B176" s="2" t="s">
        <v>308</v>
      </c>
      <c r="C176" s="2" t="s">
        <v>309</v>
      </c>
      <c r="D176" s="2" t="s">
        <v>19</v>
      </c>
      <c r="E176" s="2" t="s">
        <v>272</v>
      </c>
      <c r="F176" s="2" t="s">
        <v>273</v>
      </c>
      <c r="G176" s="2">
        <v>55.8</v>
      </c>
      <c r="H176" s="2">
        <v>58.9</v>
      </c>
      <c r="I176" s="2" t="s">
        <v>22</v>
      </c>
      <c r="J176" s="2" t="s">
        <v>22</v>
      </c>
      <c r="K176" s="2">
        <v>114.7</v>
      </c>
      <c r="L176" s="2">
        <v>57.35</v>
      </c>
      <c r="M176" s="2">
        <f t="shared" si="13"/>
        <v>28.68</v>
      </c>
      <c r="N176" s="12">
        <v>74.33</v>
      </c>
      <c r="O176" s="2">
        <f t="shared" si="14"/>
        <v>37.17</v>
      </c>
      <c r="P176" s="2">
        <f t="shared" si="15"/>
        <v>65.849999999999994</v>
      </c>
      <c r="Q176" s="6">
        <f t="shared" si="16"/>
        <v>46</v>
      </c>
      <c r="R176" s="6" t="s">
        <v>520</v>
      </c>
    </row>
    <row r="177" spans="1:18">
      <c r="A177" s="18">
        <v>171</v>
      </c>
      <c r="B177" s="2" t="s">
        <v>374</v>
      </c>
      <c r="C177" s="2" t="s">
        <v>375</v>
      </c>
      <c r="D177" s="2" t="s">
        <v>19</v>
      </c>
      <c r="E177" s="2" t="s">
        <v>272</v>
      </c>
      <c r="F177" s="2" t="s">
        <v>273</v>
      </c>
      <c r="G177" s="2">
        <v>63.4</v>
      </c>
      <c r="H177" s="2">
        <v>35.5</v>
      </c>
      <c r="I177" s="2" t="s">
        <v>22</v>
      </c>
      <c r="J177" s="2" t="s">
        <v>22</v>
      </c>
      <c r="K177" s="2">
        <v>98.9</v>
      </c>
      <c r="L177" s="2">
        <v>49.45</v>
      </c>
      <c r="M177" s="2">
        <f t="shared" ref="M177:M205" si="17">ROUND(L177*0.5,2)</f>
        <v>24.73</v>
      </c>
      <c r="N177" s="12">
        <v>82.17</v>
      </c>
      <c r="O177" s="2">
        <f t="shared" ref="O177:O205" si="18">ROUND(N177*0.5,2)</f>
        <v>41.09</v>
      </c>
      <c r="P177" s="2">
        <f t="shared" ref="P177:P205" si="19">M177+O177</f>
        <v>65.820000000000007</v>
      </c>
      <c r="Q177" s="6">
        <f t="shared" si="16"/>
        <v>47</v>
      </c>
      <c r="R177" s="6" t="s">
        <v>520</v>
      </c>
    </row>
    <row r="178" spans="1:18">
      <c r="A178" s="18">
        <v>172</v>
      </c>
      <c r="B178" s="2" t="s">
        <v>318</v>
      </c>
      <c r="C178" s="2" t="s">
        <v>319</v>
      </c>
      <c r="D178" s="2" t="s">
        <v>19</v>
      </c>
      <c r="E178" s="2" t="s">
        <v>272</v>
      </c>
      <c r="F178" s="2" t="s">
        <v>273</v>
      </c>
      <c r="G178" s="2">
        <v>61.8</v>
      </c>
      <c r="H178" s="2">
        <v>50.7</v>
      </c>
      <c r="I178" s="2" t="s">
        <v>22</v>
      </c>
      <c r="J178" s="2" t="s">
        <v>22</v>
      </c>
      <c r="K178" s="2">
        <v>112.5</v>
      </c>
      <c r="L178" s="2">
        <v>56.25</v>
      </c>
      <c r="M178" s="2">
        <f t="shared" si="17"/>
        <v>28.13</v>
      </c>
      <c r="N178" s="12">
        <v>75.33</v>
      </c>
      <c r="O178" s="2">
        <f t="shared" si="18"/>
        <v>37.67</v>
      </c>
      <c r="P178" s="2">
        <f t="shared" si="19"/>
        <v>65.8</v>
      </c>
      <c r="Q178" s="6">
        <f t="shared" si="16"/>
        <v>48</v>
      </c>
      <c r="R178" s="6" t="s">
        <v>520</v>
      </c>
    </row>
    <row r="179" spans="1:18">
      <c r="A179" s="18">
        <v>173</v>
      </c>
      <c r="B179" s="2" t="s">
        <v>380</v>
      </c>
      <c r="C179" s="2" t="s">
        <v>381</v>
      </c>
      <c r="D179" s="2" t="s">
        <v>19</v>
      </c>
      <c r="E179" s="2" t="s">
        <v>272</v>
      </c>
      <c r="F179" s="2" t="s">
        <v>273</v>
      </c>
      <c r="G179" s="2">
        <v>55.4</v>
      </c>
      <c r="H179" s="2">
        <v>42.5</v>
      </c>
      <c r="I179" s="2" t="s">
        <v>22</v>
      </c>
      <c r="J179" s="2" t="s">
        <v>22</v>
      </c>
      <c r="K179" s="2">
        <v>97.9</v>
      </c>
      <c r="L179" s="2">
        <v>48.95</v>
      </c>
      <c r="M179" s="2">
        <f t="shared" si="17"/>
        <v>24.48</v>
      </c>
      <c r="N179" s="12">
        <v>82.27</v>
      </c>
      <c r="O179" s="2">
        <f t="shared" si="18"/>
        <v>41.14</v>
      </c>
      <c r="P179" s="2">
        <f t="shared" si="19"/>
        <v>65.62</v>
      </c>
      <c r="Q179" s="6">
        <f t="shared" si="16"/>
        <v>49</v>
      </c>
      <c r="R179" s="6" t="s">
        <v>520</v>
      </c>
    </row>
    <row r="180" spans="1:18">
      <c r="A180" s="18">
        <v>174</v>
      </c>
      <c r="B180" s="2" t="s">
        <v>366</v>
      </c>
      <c r="C180" s="2" t="s">
        <v>367</v>
      </c>
      <c r="D180" s="2" t="s">
        <v>19</v>
      </c>
      <c r="E180" s="2" t="s">
        <v>272</v>
      </c>
      <c r="F180" s="2" t="s">
        <v>273</v>
      </c>
      <c r="G180" s="2">
        <v>50.1</v>
      </c>
      <c r="H180" s="2">
        <v>51.8</v>
      </c>
      <c r="I180" s="2" t="s">
        <v>22</v>
      </c>
      <c r="J180" s="2" t="s">
        <v>22</v>
      </c>
      <c r="K180" s="2">
        <v>101.9</v>
      </c>
      <c r="L180" s="2">
        <v>50.95</v>
      </c>
      <c r="M180" s="2">
        <f t="shared" si="17"/>
        <v>25.48</v>
      </c>
      <c r="N180" s="12">
        <v>80.17</v>
      </c>
      <c r="O180" s="2">
        <f t="shared" si="18"/>
        <v>40.090000000000003</v>
      </c>
      <c r="P180" s="2">
        <f t="shared" si="19"/>
        <v>65.570000000000007</v>
      </c>
      <c r="Q180" s="6">
        <f t="shared" si="16"/>
        <v>50</v>
      </c>
      <c r="R180" s="6" t="s">
        <v>520</v>
      </c>
    </row>
    <row r="181" spans="1:18">
      <c r="A181" s="18">
        <v>175</v>
      </c>
      <c r="B181" s="2" t="s">
        <v>378</v>
      </c>
      <c r="C181" s="2" t="s">
        <v>379</v>
      </c>
      <c r="D181" s="2" t="s">
        <v>19</v>
      </c>
      <c r="E181" s="2" t="s">
        <v>272</v>
      </c>
      <c r="F181" s="2" t="s">
        <v>273</v>
      </c>
      <c r="G181" s="2">
        <v>49.1</v>
      </c>
      <c r="H181" s="2">
        <v>49.1</v>
      </c>
      <c r="I181" s="2" t="s">
        <v>22</v>
      </c>
      <c r="J181" s="2" t="s">
        <v>22</v>
      </c>
      <c r="K181" s="2">
        <v>98.2</v>
      </c>
      <c r="L181" s="2">
        <v>49.1</v>
      </c>
      <c r="M181" s="2">
        <f t="shared" si="17"/>
        <v>24.55</v>
      </c>
      <c r="N181" s="12">
        <v>82</v>
      </c>
      <c r="O181" s="2">
        <f t="shared" si="18"/>
        <v>41</v>
      </c>
      <c r="P181" s="2">
        <f t="shared" si="19"/>
        <v>65.55</v>
      </c>
      <c r="Q181" s="6">
        <f t="shared" si="16"/>
        <v>51</v>
      </c>
      <c r="R181" s="6" t="s">
        <v>520</v>
      </c>
    </row>
    <row r="182" spans="1:18">
      <c r="A182" s="18">
        <v>176</v>
      </c>
      <c r="B182" s="2" t="s">
        <v>330</v>
      </c>
      <c r="C182" s="2" t="s">
        <v>331</v>
      </c>
      <c r="D182" s="2" t="s">
        <v>19</v>
      </c>
      <c r="E182" s="2" t="s">
        <v>272</v>
      </c>
      <c r="F182" s="2" t="s">
        <v>273</v>
      </c>
      <c r="G182" s="2">
        <v>67.099999999999994</v>
      </c>
      <c r="H182" s="2">
        <v>43.4</v>
      </c>
      <c r="I182" s="2" t="s">
        <v>22</v>
      </c>
      <c r="J182" s="2" t="s">
        <v>22</v>
      </c>
      <c r="K182" s="2">
        <v>110.5</v>
      </c>
      <c r="L182" s="2">
        <v>55.25</v>
      </c>
      <c r="M182" s="2">
        <f t="shared" si="17"/>
        <v>27.63</v>
      </c>
      <c r="N182" s="12">
        <v>75.67</v>
      </c>
      <c r="O182" s="2">
        <f t="shared" si="18"/>
        <v>37.840000000000003</v>
      </c>
      <c r="P182" s="2">
        <f t="shared" si="19"/>
        <v>65.47</v>
      </c>
      <c r="Q182" s="6">
        <f t="shared" si="16"/>
        <v>52</v>
      </c>
      <c r="R182" s="6" t="s">
        <v>520</v>
      </c>
    </row>
    <row r="183" spans="1:18">
      <c r="A183" s="18">
        <v>177</v>
      </c>
      <c r="B183" s="2" t="s">
        <v>364</v>
      </c>
      <c r="C183" s="2" t="s">
        <v>365</v>
      </c>
      <c r="D183" s="2" t="s">
        <v>19</v>
      </c>
      <c r="E183" s="2" t="s">
        <v>272</v>
      </c>
      <c r="F183" s="2" t="s">
        <v>273</v>
      </c>
      <c r="G183" s="2">
        <v>44.6</v>
      </c>
      <c r="H183" s="2">
        <v>57.9</v>
      </c>
      <c r="I183" s="2" t="s">
        <v>22</v>
      </c>
      <c r="J183" s="2" t="s">
        <v>22</v>
      </c>
      <c r="K183" s="2">
        <v>102.5</v>
      </c>
      <c r="L183" s="2">
        <v>51.25</v>
      </c>
      <c r="M183" s="2">
        <f t="shared" si="17"/>
        <v>25.63</v>
      </c>
      <c r="N183" s="12">
        <v>79.67</v>
      </c>
      <c r="O183" s="2">
        <f t="shared" si="18"/>
        <v>39.840000000000003</v>
      </c>
      <c r="P183" s="2">
        <f t="shared" si="19"/>
        <v>65.47</v>
      </c>
      <c r="Q183" s="6">
        <f t="shared" si="16"/>
        <v>52</v>
      </c>
      <c r="R183" s="6" t="s">
        <v>520</v>
      </c>
    </row>
    <row r="184" spans="1:18">
      <c r="A184" s="18">
        <v>178</v>
      </c>
      <c r="B184" s="2" t="s">
        <v>350</v>
      </c>
      <c r="C184" s="2" t="s">
        <v>351</v>
      </c>
      <c r="D184" s="2" t="s">
        <v>19</v>
      </c>
      <c r="E184" s="2" t="s">
        <v>272</v>
      </c>
      <c r="F184" s="2" t="s">
        <v>273</v>
      </c>
      <c r="G184" s="2">
        <v>50.6</v>
      </c>
      <c r="H184" s="2">
        <v>54.8</v>
      </c>
      <c r="I184" s="2" t="s">
        <v>22</v>
      </c>
      <c r="J184" s="2" t="s">
        <v>22</v>
      </c>
      <c r="K184" s="2">
        <v>105.4</v>
      </c>
      <c r="L184" s="2">
        <v>52.7</v>
      </c>
      <c r="M184" s="2">
        <f t="shared" si="17"/>
        <v>26.35</v>
      </c>
      <c r="N184" s="12">
        <v>78</v>
      </c>
      <c r="O184" s="2">
        <f t="shared" si="18"/>
        <v>39</v>
      </c>
      <c r="P184" s="2">
        <f t="shared" si="19"/>
        <v>65.349999999999994</v>
      </c>
      <c r="Q184" s="6">
        <f t="shared" si="16"/>
        <v>54</v>
      </c>
      <c r="R184" s="6" t="s">
        <v>520</v>
      </c>
    </row>
    <row r="185" spans="1:18">
      <c r="A185" s="18">
        <v>179</v>
      </c>
      <c r="B185" s="2" t="s">
        <v>384</v>
      </c>
      <c r="C185" s="2" t="s">
        <v>385</v>
      </c>
      <c r="D185" s="2" t="s">
        <v>19</v>
      </c>
      <c r="E185" s="2" t="s">
        <v>272</v>
      </c>
      <c r="F185" s="2" t="s">
        <v>273</v>
      </c>
      <c r="G185" s="2">
        <v>48.2</v>
      </c>
      <c r="H185" s="2">
        <v>45.9</v>
      </c>
      <c r="I185" s="2" t="s">
        <v>22</v>
      </c>
      <c r="J185" s="2" t="s">
        <v>22</v>
      </c>
      <c r="K185" s="2">
        <v>94.1</v>
      </c>
      <c r="L185" s="2">
        <v>47.05</v>
      </c>
      <c r="M185" s="2">
        <f t="shared" si="17"/>
        <v>23.53</v>
      </c>
      <c r="N185" s="12">
        <v>82.17</v>
      </c>
      <c r="O185" s="2">
        <f t="shared" si="18"/>
        <v>41.09</v>
      </c>
      <c r="P185" s="2">
        <f t="shared" si="19"/>
        <v>64.62</v>
      </c>
      <c r="Q185" s="6">
        <f t="shared" si="16"/>
        <v>55</v>
      </c>
      <c r="R185" s="6" t="s">
        <v>520</v>
      </c>
    </row>
    <row r="186" spans="1:18">
      <c r="A186" s="18">
        <v>180</v>
      </c>
      <c r="B186" s="2" t="s">
        <v>368</v>
      </c>
      <c r="C186" s="2" t="s">
        <v>369</v>
      </c>
      <c r="D186" s="2" t="s">
        <v>19</v>
      </c>
      <c r="E186" s="2" t="s">
        <v>272</v>
      </c>
      <c r="F186" s="2" t="s">
        <v>273</v>
      </c>
      <c r="G186" s="2">
        <v>55.5</v>
      </c>
      <c r="H186" s="2">
        <v>45.5</v>
      </c>
      <c r="I186" s="2" t="s">
        <v>22</v>
      </c>
      <c r="J186" s="2" t="s">
        <v>22</v>
      </c>
      <c r="K186" s="2">
        <v>101</v>
      </c>
      <c r="L186" s="2">
        <v>50.5</v>
      </c>
      <c r="M186" s="2">
        <f t="shared" si="17"/>
        <v>25.25</v>
      </c>
      <c r="N186" s="12">
        <v>77.33</v>
      </c>
      <c r="O186" s="2">
        <f t="shared" si="18"/>
        <v>38.67</v>
      </c>
      <c r="P186" s="2">
        <f t="shared" si="19"/>
        <v>63.92</v>
      </c>
      <c r="Q186" s="6">
        <f t="shared" si="16"/>
        <v>56</v>
      </c>
      <c r="R186" s="6" t="s">
        <v>520</v>
      </c>
    </row>
    <row r="187" spans="1:18">
      <c r="A187" s="18">
        <v>181</v>
      </c>
      <c r="B187" s="2" t="s">
        <v>382</v>
      </c>
      <c r="C187" s="2" t="s">
        <v>383</v>
      </c>
      <c r="D187" s="2" t="s">
        <v>19</v>
      </c>
      <c r="E187" s="2" t="s">
        <v>272</v>
      </c>
      <c r="F187" s="2" t="s">
        <v>273</v>
      </c>
      <c r="G187" s="2">
        <v>49.9</v>
      </c>
      <c r="H187" s="2">
        <v>45.6</v>
      </c>
      <c r="I187" s="2" t="s">
        <v>22</v>
      </c>
      <c r="J187" s="2" t="s">
        <v>22</v>
      </c>
      <c r="K187" s="2">
        <v>95.5</v>
      </c>
      <c r="L187" s="2">
        <v>47.75</v>
      </c>
      <c r="M187" s="2">
        <f t="shared" si="17"/>
        <v>23.88</v>
      </c>
      <c r="N187" s="12">
        <v>79.069999999999993</v>
      </c>
      <c r="O187" s="2">
        <f t="shared" si="18"/>
        <v>39.54</v>
      </c>
      <c r="P187" s="2">
        <f t="shared" si="19"/>
        <v>63.42</v>
      </c>
      <c r="Q187" s="6">
        <f t="shared" si="16"/>
        <v>57</v>
      </c>
      <c r="R187" s="6" t="s">
        <v>520</v>
      </c>
    </row>
    <row r="188" spans="1:18">
      <c r="A188" s="18">
        <v>182</v>
      </c>
      <c r="B188" s="2" t="s">
        <v>386</v>
      </c>
      <c r="C188" s="2" t="s">
        <v>387</v>
      </c>
      <c r="D188" s="2" t="s">
        <v>19</v>
      </c>
      <c r="E188" s="2" t="s">
        <v>272</v>
      </c>
      <c r="F188" s="2" t="s">
        <v>273</v>
      </c>
      <c r="G188" s="2">
        <v>53</v>
      </c>
      <c r="H188" s="2">
        <v>39.1</v>
      </c>
      <c r="I188" s="2" t="s">
        <v>22</v>
      </c>
      <c r="J188" s="2" t="s">
        <v>22</v>
      </c>
      <c r="K188" s="2">
        <v>92.1</v>
      </c>
      <c r="L188" s="2">
        <v>46.05</v>
      </c>
      <c r="M188" s="2">
        <f t="shared" si="17"/>
        <v>23.03</v>
      </c>
      <c r="N188" s="12">
        <v>78.5</v>
      </c>
      <c r="O188" s="2">
        <f t="shared" si="18"/>
        <v>39.25</v>
      </c>
      <c r="P188" s="2">
        <f t="shared" si="19"/>
        <v>62.28</v>
      </c>
      <c r="Q188" s="6">
        <f t="shared" si="16"/>
        <v>58</v>
      </c>
      <c r="R188" s="6" t="s">
        <v>520</v>
      </c>
    </row>
    <row r="189" spans="1:18">
      <c r="B189" s="7"/>
      <c r="C189" s="7"/>
      <c r="D189" s="7"/>
      <c r="E189" s="7"/>
      <c r="F189" s="7"/>
      <c r="G189" s="7"/>
      <c r="H189" s="7"/>
      <c r="I189" s="7"/>
      <c r="J189" s="7"/>
      <c r="K189" s="7"/>
      <c r="L189" s="7"/>
      <c r="M189" s="7"/>
      <c r="N189" s="12"/>
      <c r="O189" s="7"/>
      <c r="P189" s="7"/>
      <c r="Q189" s="6"/>
      <c r="R189" s="6"/>
    </row>
    <row r="190" spans="1:18">
      <c r="A190" s="18">
        <v>183</v>
      </c>
      <c r="B190" s="2" t="s">
        <v>388</v>
      </c>
      <c r="C190" s="2" t="s">
        <v>389</v>
      </c>
      <c r="D190" s="2" t="s">
        <v>19</v>
      </c>
      <c r="E190" s="10" t="s">
        <v>390</v>
      </c>
      <c r="F190" s="2" t="s">
        <v>391</v>
      </c>
      <c r="G190" s="2">
        <v>73.2</v>
      </c>
      <c r="H190" s="2">
        <v>64.7</v>
      </c>
      <c r="I190" s="2" t="s">
        <v>22</v>
      </c>
      <c r="J190" s="2" t="s">
        <v>22</v>
      </c>
      <c r="K190" s="2">
        <v>137.9</v>
      </c>
      <c r="L190" s="2">
        <v>68.95</v>
      </c>
      <c r="M190" s="2">
        <f t="shared" si="17"/>
        <v>34.479999999999997</v>
      </c>
      <c r="N190" s="12">
        <v>84.83</v>
      </c>
      <c r="O190" s="2">
        <f t="shared" si="18"/>
        <v>42.42</v>
      </c>
      <c r="P190" s="2">
        <f t="shared" si="19"/>
        <v>76.900000000000006</v>
      </c>
      <c r="Q190" s="6">
        <f>RANK(P190,P$190:P$254,0)</f>
        <v>1</v>
      </c>
      <c r="R190" s="6" t="s">
        <v>519</v>
      </c>
    </row>
    <row r="191" spans="1:18">
      <c r="A191" s="18">
        <v>184</v>
      </c>
      <c r="B191" s="2" t="s">
        <v>392</v>
      </c>
      <c r="C191" s="2" t="s">
        <v>393</v>
      </c>
      <c r="D191" s="2" t="s">
        <v>19</v>
      </c>
      <c r="E191" s="10" t="s">
        <v>390</v>
      </c>
      <c r="F191" s="2" t="s">
        <v>391</v>
      </c>
      <c r="G191" s="2">
        <v>72.7</v>
      </c>
      <c r="H191" s="2">
        <v>61.1</v>
      </c>
      <c r="I191" s="2" t="s">
        <v>22</v>
      </c>
      <c r="J191" s="2" t="s">
        <v>22</v>
      </c>
      <c r="K191" s="2">
        <v>133.80000000000001</v>
      </c>
      <c r="L191" s="2">
        <v>66.900000000000006</v>
      </c>
      <c r="M191" s="2">
        <f t="shared" si="17"/>
        <v>33.450000000000003</v>
      </c>
      <c r="N191" s="12">
        <v>85.5</v>
      </c>
      <c r="O191" s="2">
        <f t="shared" si="18"/>
        <v>42.75</v>
      </c>
      <c r="P191" s="2">
        <f t="shared" si="19"/>
        <v>76.2</v>
      </c>
      <c r="Q191" s="6">
        <f t="shared" ref="Q191:Q254" si="20">RANK(P191,P$190:P$254,0)</f>
        <v>2</v>
      </c>
      <c r="R191" s="6" t="s">
        <v>519</v>
      </c>
    </row>
    <row r="192" spans="1:18">
      <c r="A192" s="18">
        <v>185</v>
      </c>
      <c r="B192" s="2" t="s">
        <v>394</v>
      </c>
      <c r="C192" s="2" t="s">
        <v>395</v>
      </c>
      <c r="D192" s="2" t="s">
        <v>19</v>
      </c>
      <c r="E192" s="10" t="s">
        <v>390</v>
      </c>
      <c r="F192" s="2" t="s">
        <v>391</v>
      </c>
      <c r="G192" s="2">
        <v>64.7</v>
      </c>
      <c r="H192" s="2">
        <v>68.099999999999994</v>
      </c>
      <c r="I192" s="2" t="s">
        <v>22</v>
      </c>
      <c r="J192" s="2" t="s">
        <v>22</v>
      </c>
      <c r="K192" s="2">
        <v>132.80000000000001</v>
      </c>
      <c r="L192" s="2">
        <v>66.400000000000006</v>
      </c>
      <c r="M192" s="2">
        <f t="shared" si="17"/>
        <v>33.200000000000003</v>
      </c>
      <c r="N192" s="12">
        <v>83.5</v>
      </c>
      <c r="O192" s="2">
        <f t="shared" si="18"/>
        <v>41.75</v>
      </c>
      <c r="P192" s="2">
        <f t="shared" si="19"/>
        <v>74.95</v>
      </c>
      <c r="Q192" s="6">
        <f t="shared" si="20"/>
        <v>3</v>
      </c>
      <c r="R192" s="6" t="s">
        <v>519</v>
      </c>
    </row>
    <row r="193" spans="1:18">
      <c r="A193" s="18">
        <v>186</v>
      </c>
      <c r="B193" s="2" t="s">
        <v>396</v>
      </c>
      <c r="C193" s="2" t="s">
        <v>397</v>
      </c>
      <c r="D193" s="2" t="s">
        <v>19</v>
      </c>
      <c r="E193" s="10" t="s">
        <v>390</v>
      </c>
      <c r="F193" s="2" t="s">
        <v>391</v>
      </c>
      <c r="G193" s="2">
        <v>78.7</v>
      </c>
      <c r="H193" s="2">
        <v>52.8</v>
      </c>
      <c r="I193" s="2" t="s">
        <v>22</v>
      </c>
      <c r="J193" s="2" t="s">
        <v>22</v>
      </c>
      <c r="K193" s="2">
        <v>131.5</v>
      </c>
      <c r="L193" s="2">
        <v>65.75</v>
      </c>
      <c r="M193" s="2">
        <f t="shared" si="17"/>
        <v>32.880000000000003</v>
      </c>
      <c r="N193" s="12">
        <v>83.5</v>
      </c>
      <c r="O193" s="2">
        <f t="shared" si="18"/>
        <v>41.75</v>
      </c>
      <c r="P193" s="2">
        <f t="shared" si="19"/>
        <v>74.63</v>
      </c>
      <c r="Q193" s="6">
        <f t="shared" si="20"/>
        <v>4</v>
      </c>
      <c r="R193" s="6" t="s">
        <v>519</v>
      </c>
    </row>
    <row r="194" spans="1:18">
      <c r="A194" s="18">
        <v>187</v>
      </c>
      <c r="B194" s="2" t="s">
        <v>398</v>
      </c>
      <c r="C194" s="2" t="s">
        <v>399</v>
      </c>
      <c r="D194" s="2" t="s">
        <v>19</v>
      </c>
      <c r="E194" s="10" t="s">
        <v>390</v>
      </c>
      <c r="F194" s="2" t="s">
        <v>391</v>
      </c>
      <c r="G194" s="2">
        <v>61</v>
      </c>
      <c r="H194" s="2">
        <v>67.7</v>
      </c>
      <c r="I194" s="2" t="s">
        <v>22</v>
      </c>
      <c r="J194" s="2" t="s">
        <v>22</v>
      </c>
      <c r="K194" s="2">
        <v>128.69999999999999</v>
      </c>
      <c r="L194" s="2">
        <v>64.349999999999994</v>
      </c>
      <c r="M194" s="2">
        <f t="shared" si="17"/>
        <v>32.18</v>
      </c>
      <c r="N194" s="12">
        <v>82.17</v>
      </c>
      <c r="O194" s="2">
        <f t="shared" si="18"/>
        <v>41.09</v>
      </c>
      <c r="P194" s="2">
        <f t="shared" si="19"/>
        <v>73.27000000000001</v>
      </c>
      <c r="Q194" s="6">
        <f t="shared" si="20"/>
        <v>5</v>
      </c>
      <c r="R194" s="6" t="s">
        <v>519</v>
      </c>
    </row>
    <row r="195" spans="1:18">
      <c r="A195" s="18">
        <v>188</v>
      </c>
      <c r="B195" s="2" t="s">
        <v>400</v>
      </c>
      <c r="C195" s="2" t="s">
        <v>401</v>
      </c>
      <c r="D195" s="2" t="s">
        <v>19</v>
      </c>
      <c r="E195" s="10" t="s">
        <v>390</v>
      </c>
      <c r="F195" s="2" t="s">
        <v>391</v>
      </c>
      <c r="G195" s="2">
        <v>61.1</v>
      </c>
      <c r="H195" s="2">
        <v>65.599999999999994</v>
      </c>
      <c r="I195" s="2" t="s">
        <v>22</v>
      </c>
      <c r="J195" s="2" t="s">
        <v>22</v>
      </c>
      <c r="K195" s="2">
        <v>126.7</v>
      </c>
      <c r="L195" s="2">
        <v>63.35</v>
      </c>
      <c r="M195" s="2">
        <f t="shared" si="17"/>
        <v>31.68</v>
      </c>
      <c r="N195" s="12">
        <v>83</v>
      </c>
      <c r="O195" s="2">
        <f t="shared" si="18"/>
        <v>41.5</v>
      </c>
      <c r="P195" s="2">
        <f t="shared" si="19"/>
        <v>73.180000000000007</v>
      </c>
      <c r="Q195" s="6">
        <f t="shared" si="20"/>
        <v>6</v>
      </c>
      <c r="R195" s="6" t="s">
        <v>519</v>
      </c>
    </row>
    <row r="196" spans="1:18">
      <c r="A196" s="18">
        <v>189</v>
      </c>
      <c r="B196" s="2" t="s">
        <v>404</v>
      </c>
      <c r="C196" s="2" t="s">
        <v>405</v>
      </c>
      <c r="D196" s="2" t="s">
        <v>19</v>
      </c>
      <c r="E196" s="10" t="s">
        <v>390</v>
      </c>
      <c r="F196" s="2" t="s">
        <v>391</v>
      </c>
      <c r="G196" s="2">
        <v>71.400000000000006</v>
      </c>
      <c r="H196" s="2">
        <v>51.4</v>
      </c>
      <c r="I196" s="2" t="s">
        <v>22</v>
      </c>
      <c r="J196" s="2" t="s">
        <v>22</v>
      </c>
      <c r="K196" s="2">
        <v>122.8</v>
      </c>
      <c r="L196" s="2">
        <v>61.4</v>
      </c>
      <c r="M196" s="2">
        <f t="shared" si="17"/>
        <v>30.7</v>
      </c>
      <c r="N196" s="12">
        <v>82.33</v>
      </c>
      <c r="O196" s="2">
        <f t="shared" si="18"/>
        <v>41.17</v>
      </c>
      <c r="P196" s="2">
        <f t="shared" si="19"/>
        <v>71.87</v>
      </c>
      <c r="Q196" s="6">
        <f t="shared" si="20"/>
        <v>7</v>
      </c>
      <c r="R196" s="6" t="s">
        <v>519</v>
      </c>
    </row>
    <row r="197" spans="1:18">
      <c r="A197" s="18">
        <v>190</v>
      </c>
      <c r="B197" s="2" t="s">
        <v>402</v>
      </c>
      <c r="C197" s="2" t="s">
        <v>403</v>
      </c>
      <c r="D197" s="2" t="s">
        <v>19</v>
      </c>
      <c r="E197" s="10" t="s">
        <v>390</v>
      </c>
      <c r="F197" s="2" t="s">
        <v>391</v>
      </c>
      <c r="G197" s="2">
        <v>66.2</v>
      </c>
      <c r="H197" s="2">
        <v>56.8</v>
      </c>
      <c r="I197" s="2" t="s">
        <v>22</v>
      </c>
      <c r="J197" s="2" t="s">
        <v>22</v>
      </c>
      <c r="K197" s="2">
        <v>123</v>
      </c>
      <c r="L197" s="2">
        <v>61.5</v>
      </c>
      <c r="M197" s="2">
        <f t="shared" si="17"/>
        <v>30.75</v>
      </c>
      <c r="N197" s="12">
        <v>81.83</v>
      </c>
      <c r="O197" s="2">
        <f t="shared" si="18"/>
        <v>40.92</v>
      </c>
      <c r="P197" s="2">
        <f t="shared" si="19"/>
        <v>71.67</v>
      </c>
      <c r="Q197" s="6">
        <f t="shared" si="20"/>
        <v>8</v>
      </c>
      <c r="R197" s="6" t="s">
        <v>519</v>
      </c>
    </row>
    <row r="198" spans="1:18">
      <c r="A198" s="18">
        <v>191</v>
      </c>
      <c r="B198" s="2" t="s">
        <v>410</v>
      </c>
      <c r="C198" s="2" t="s">
        <v>411</v>
      </c>
      <c r="D198" s="2" t="s">
        <v>19</v>
      </c>
      <c r="E198" s="10" t="s">
        <v>390</v>
      </c>
      <c r="F198" s="2" t="s">
        <v>391</v>
      </c>
      <c r="G198" s="2">
        <v>60</v>
      </c>
      <c r="H198" s="2">
        <v>59.2</v>
      </c>
      <c r="I198" s="2" t="s">
        <v>22</v>
      </c>
      <c r="J198" s="2" t="s">
        <v>22</v>
      </c>
      <c r="K198" s="2">
        <v>119.2</v>
      </c>
      <c r="L198" s="2">
        <v>59.6</v>
      </c>
      <c r="M198" s="2">
        <f t="shared" si="17"/>
        <v>29.8</v>
      </c>
      <c r="N198" s="12">
        <v>83.33</v>
      </c>
      <c r="O198" s="2">
        <f t="shared" si="18"/>
        <v>41.67</v>
      </c>
      <c r="P198" s="2">
        <f t="shared" si="19"/>
        <v>71.47</v>
      </c>
      <c r="Q198" s="6">
        <f t="shared" si="20"/>
        <v>9</v>
      </c>
      <c r="R198" s="6" t="s">
        <v>519</v>
      </c>
    </row>
    <row r="199" spans="1:18">
      <c r="A199" s="18">
        <v>192</v>
      </c>
      <c r="B199" s="2" t="s">
        <v>412</v>
      </c>
      <c r="C199" s="2" t="s">
        <v>413</v>
      </c>
      <c r="D199" s="2" t="s">
        <v>19</v>
      </c>
      <c r="E199" s="10" t="s">
        <v>390</v>
      </c>
      <c r="F199" s="2" t="s">
        <v>391</v>
      </c>
      <c r="G199" s="2">
        <v>58.7</v>
      </c>
      <c r="H199" s="2">
        <v>59.1</v>
      </c>
      <c r="I199" s="2" t="s">
        <v>22</v>
      </c>
      <c r="J199" s="2" t="s">
        <v>22</v>
      </c>
      <c r="K199" s="2">
        <v>117.8</v>
      </c>
      <c r="L199" s="2">
        <v>58.9</v>
      </c>
      <c r="M199" s="2">
        <f t="shared" si="17"/>
        <v>29.45</v>
      </c>
      <c r="N199" s="12">
        <v>83.47</v>
      </c>
      <c r="O199" s="2">
        <f t="shared" si="18"/>
        <v>41.74</v>
      </c>
      <c r="P199" s="2">
        <f t="shared" si="19"/>
        <v>71.19</v>
      </c>
      <c r="Q199" s="6">
        <f t="shared" si="20"/>
        <v>10</v>
      </c>
      <c r="R199" s="6" t="s">
        <v>519</v>
      </c>
    </row>
    <row r="200" spans="1:18">
      <c r="A200" s="18">
        <v>193</v>
      </c>
      <c r="B200" s="2" t="s">
        <v>414</v>
      </c>
      <c r="C200" s="2" t="s">
        <v>415</v>
      </c>
      <c r="D200" s="2" t="s">
        <v>19</v>
      </c>
      <c r="E200" s="10" t="s">
        <v>390</v>
      </c>
      <c r="F200" s="2" t="s">
        <v>391</v>
      </c>
      <c r="G200" s="2">
        <v>69.2</v>
      </c>
      <c r="H200" s="2">
        <v>48.5</v>
      </c>
      <c r="I200" s="2" t="s">
        <v>22</v>
      </c>
      <c r="J200" s="2" t="s">
        <v>22</v>
      </c>
      <c r="K200" s="2">
        <v>117.7</v>
      </c>
      <c r="L200" s="2">
        <v>58.85</v>
      </c>
      <c r="M200" s="2">
        <f t="shared" si="17"/>
        <v>29.43</v>
      </c>
      <c r="N200" s="12">
        <v>82.53</v>
      </c>
      <c r="O200" s="2">
        <f t="shared" si="18"/>
        <v>41.27</v>
      </c>
      <c r="P200" s="2">
        <f t="shared" si="19"/>
        <v>70.7</v>
      </c>
      <c r="Q200" s="6">
        <f t="shared" si="20"/>
        <v>11</v>
      </c>
      <c r="R200" s="6" t="s">
        <v>519</v>
      </c>
    </row>
    <row r="201" spans="1:18">
      <c r="A201" s="18">
        <v>194</v>
      </c>
      <c r="B201" s="2" t="s">
        <v>443</v>
      </c>
      <c r="C201" s="2" t="s">
        <v>444</v>
      </c>
      <c r="D201" s="2" t="s">
        <v>19</v>
      </c>
      <c r="E201" s="10" t="s">
        <v>390</v>
      </c>
      <c r="F201" s="2" t="s">
        <v>391</v>
      </c>
      <c r="G201" s="2">
        <v>65.7</v>
      </c>
      <c r="H201" s="2">
        <v>48.6</v>
      </c>
      <c r="I201" s="2" t="s">
        <v>22</v>
      </c>
      <c r="J201" s="2" t="s">
        <v>22</v>
      </c>
      <c r="K201" s="2">
        <v>114.3</v>
      </c>
      <c r="L201" s="2">
        <v>57.15</v>
      </c>
      <c r="M201" s="2">
        <f t="shared" si="17"/>
        <v>28.58</v>
      </c>
      <c r="N201" s="12">
        <v>83.67</v>
      </c>
      <c r="O201" s="2">
        <f t="shared" si="18"/>
        <v>41.84</v>
      </c>
      <c r="P201" s="2">
        <f t="shared" si="19"/>
        <v>70.42</v>
      </c>
      <c r="Q201" s="6">
        <f t="shared" si="20"/>
        <v>12</v>
      </c>
      <c r="R201" s="6" t="s">
        <v>519</v>
      </c>
    </row>
    <row r="202" spans="1:18">
      <c r="A202" s="18">
        <v>195</v>
      </c>
      <c r="B202" s="2" t="s">
        <v>430</v>
      </c>
      <c r="C202" s="2" t="s">
        <v>431</v>
      </c>
      <c r="D202" s="2" t="s">
        <v>19</v>
      </c>
      <c r="E202" s="10" t="s">
        <v>390</v>
      </c>
      <c r="F202" s="2" t="s">
        <v>391</v>
      </c>
      <c r="G202" s="2">
        <v>61.3</v>
      </c>
      <c r="H202" s="2">
        <v>54.2</v>
      </c>
      <c r="I202" s="2" t="s">
        <v>22</v>
      </c>
      <c r="J202" s="2" t="s">
        <v>22</v>
      </c>
      <c r="K202" s="2">
        <v>115.5</v>
      </c>
      <c r="L202" s="2">
        <v>57.75</v>
      </c>
      <c r="M202" s="2">
        <f t="shared" si="17"/>
        <v>28.88</v>
      </c>
      <c r="N202" s="12">
        <v>83.03</v>
      </c>
      <c r="O202" s="2">
        <f t="shared" si="18"/>
        <v>41.52</v>
      </c>
      <c r="P202" s="2">
        <f t="shared" si="19"/>
        <v>70.400000000000006</v>
      </c>
      <c r="Q202" s="6">
        <f t="shared" si="20"/>
        <v>13</v>
      </c>
      <c r="R202" s="6" t="s">
        <v>519</v>
      </c>
    </row>
    <row r="203" spans="1:18">
      <c r="A203" s="18">
        <v>196</v>
      </c>
      <c r="B203" s="2" t="s">
        <v>432</v>
      </c>
      <c r="C203" s="2" t="s">
        <v>433</v>
      </c>
      <c r="D203" s="2" t="s">
        <v>19</v>
      </c>
      <c r="E203" s="10" t="s">
        <v>390</v>
      </c>
      <c r="F203" s="2" t="s">
        <v>391</v>
      </c>
      <c r="G203" s="2">
        <v>65</v>
      </c>
      <c r="H203" s="2">
        <v>50.4</v>
      </c>
      <c r="I203" s="2" t="s">
        <v>22</v>
      </c>
      <c r="J203" s="2" t="s">
        <v>22</v>
      </c>
      <c r="K203" s="2">
        <v>115.4</v>
      </c>
      <c r="L203" s="2">
        <v>57.7</v>
      </c>
      <c r="M203" s="2">
        <f t="shared" si="17"/>
        <v>28.85</v>
      </c>
      <c r="N203" s="12">
        <v>83.03</v>
      </c>
      <c r="O203" s="2">
        <f t="shared" si="18"/>
        <v>41.52</v>
      </c>
      <c r="P203" s="2">
        <f t="shared" si="19"/>
        <v>70.37</v>
      </c>
      <c r="Q203" s="6">
        <f t="shared" si="20"/>
        <v>14</v>
      </c>
      <c r="R203" s="6" t="s">
        <v>519</v>
      </c>
    </row>
    <row r="204" spans="1:18">
      <c r="A204" s="18">
        <v>197</v>
      </c>
      <c r="B204" s="2" t="s">
        <v>416</v>
      </c>
      <c r="C204" s="2" t="s">
        <v>417</v>
      </c>
      <c r="D204" s="2" t="s">
        <v>19</v>
      </c>
      <c r="E204" s="10" t="s">
        <v>390</v>
      </c>
      <c r="F204" s="2" t="s">
        <v>391</v>
      </c>
      <c r="G204" s="2">
        <v>59</v>
      </c>
      <c r="H204" s="2">
        <v>58.4</v>
      </c>
      <c r="I204" s="2" t="s">
        <v>22</v>
      </c>
      <c r="J204" s="2" t="s">
        <v>22</v>
      </c>
      <c r="K204" s="2">
        <v>117.4</v>
      </c>
      <c r="L204" s="2">
        <v>58.7</v>
      </c>
      <c r="M204" s="2">
        <f t="shared" si="17"/>
        <v>29.35</v>
      </c>
      <c r="N204" s="12">
        <v>82</v>
      </c>
      <c r="O204" s="2">
        <f t="shared" si="18"/>
        <v>41</v>
      </c>
      <c r="P204" s="2">
        <f t="shared" si="19"/>
        <v>70.349999999999994</v>
      </c>
      <c r="Q204" s="6">
        <f t="shared" si="20"/>
        <v>15</v>
      </c>
      <c r="R204" s="6" t="s">
        <v>519</v>
      </c>
    </row>
    <row r="205" spans="1:18">
      <c r="A205" s="18">
        <v>198</v>
      </c>
      <c r="B205" s="2" t="s">
        <v>438</v>
      </c>
      <c r="C205" s="2" t="s">
        <v>439</v>
      </c>
      <c r="D205" s="2" t="s">
        <v>19</v>
      </c>
      <c r="E205" s="10" t="s">
        <v>390</v>
      </c>
      <c r="F205" s="2" t="s">
        <v>391</v>
      </c>
      <c r="G205" s="2">
        <v>57.1</v>
      </c>
      <c r="H205" s="2">
        <v>57.6</v>
      </c>
      <c r="I205" s="2" t="s">
        <v>22</v>
      </c>
      <c r="J205" s="2" t="s">
        <v>22</v>
      </c>
      <c r="K205" s="2">
        <v>114.7</v>
      </c>
      <c r="L205" s="2">
        <v>57.35</v>
      </c>
      <c r="M205" s="2">
        <f t="shared" si="17"/>
        <v>28.68</v>
      </c>
      <c r="N205" s="12">
        <v>83.17</v>
      </c>
      <c r="O205" s="2">
        <f t="shared" si="18"/>
        <v>41.59</v>
      </c>
      <c r="P205" s="2">
        <f t="shared" si="19"/>
        <v>70.27000000000001</v>
      </c>
      <c r="Q205" s="6">
        <f t="shared" si="20"/>
        <v>16</v>
      </c>
      <c r="R205" s="6" t="s">
        <v>519</v>
      </c>
    </row>
    <row r="206" spans="1:18">
      <c r="A206" s="18">
        <v>199</v>
      </c>
      <c r="B206" s="2" t="s">
        <v>426</v>
      </c>
      <c r="C206" s="2" t="s">
        <v>427</v>
      </c>
      <c r="D206" s="2" t="s">
        <v>19</v>
      </c>
      <c r="E206" s="10" t="s">
        <v>390</v>
      </c>
      <c r="F206" s="2" t="s">
        <v>391</v>
      </c>
      <c r="G206" s="2">
        <v>61.5</v>
      </c>
      <c r="H206" s="2">
        <v>54.1</v>
      </c>
      <c r="I206" s="2" t="s">
        <v>22</v>
      </c>
      <c r="J206" s="2" t="s">
        <v>22</v>
      </c>
      <c r="K206" s="2">
        <v>115.6</v>
      </c>
      <c r="L206" s="2">
        <v>57.8</v>
      </c>
      <c r="M206" s="2">
        <f t="shared" ref="M206:M254" si="21">ROUND(L206*0.5,2)</f>
        <v>28.9</v>
      </c>
      <c r="N206" s="12">
        <v>82.5</v>
      </c>
      <c r="O206" s="2">
        <f t="shared" ref="O206:O254" si="22">ROUND(N206*0.5,2)</f>
        <v>41.25</v>
      </c>
      <c r="P206" s="2">
        <f t="shared" ref="P206:P254" si="23">M206+O206</f>
        <v>70.150000000000006</v>
      </c>
      <c r="Q206" s="6">
        <f t="shared" si="20"/>
        <v>17</v>
      </c>
      <c r="R206" s="6" t="s">
        <v>519</v>
      </c>
    </row>
    <row r="207" spans="1:18">
      <c r="A207" s="18">
        <v>200</v>
      </c>
      <c r="B207" s="2" t="s">
        <v>441</v>
      </c>
      <c r="C207" s="2" t="s">
        <v>442</v>
      </c>
      <c r="D207" s="2" t="s">
        <v>19</v>
      </c>
      <c r="E207" s="10" t="s">
        <v>390</v>
      </c>
      <c r="F207" s="2" t="s">
        <v>391</v>
      </c>
      <c r="G207" s="2">
        <v>71.3</v>
      </c>
      <c r="H207" s="2">
        <v>43</v>
      </c>
      <c r="I207" s="2" t="s">
        <v>22</v>
      </c>
      <c r="J207" s="2" t="s">
        <v>22</v>
      </c>
      <c r="K207" s="2">
        <v>114.3</v>
      </c>
      <c r="L207" s="2">
        <v>57.15</v>
      </c>
      <c r="M207" s="2">
        <f t="shared" si="21"/>
        <v>28.58</v>
      </c>
      <c r="N207" s="12">
        <v>83</v>
      </c>
      <c r="O207" s="2">
        <f t="shared" si="22"/>
        <v>41.5</v>
      </c>
      <c r="P207" s="2">
        <f t="shared" si="23"/>
        <v>70.08</v>
      </c>
      <c r="Q207" s="6">
        <f t="shared" si="20"/>
        <v>18</v>
      </c>
      <c r="R207" s="6" t="s">
        <v>519</v>
      </c>
    </row>
    <row r="208" spans="1:18">
      <c r="A208" s="18">
        <v>201</v>
      </c>
      <c r="B208" s="2" t="s">
        <v>449</v>
      </c>
      <c r="C208" s="2" t="s">
        <v>450</v>
      </c>
      <c r="D208" s="2" t="s">
        <v>19</v>
      </c>
      <c r="E208" s="10" t="s">
        <v>390</v>
      </c>
      <c r="F208" s="2" t="s">
        <v>391</v>
      </c>
      <c r="G208" s="2">
        <v>61.6</v>
      </c>
      <c r="H208" s="2">
        <v>51.5</v>
      </c>
      <c r="I208" s="2" t="s">
        <v>22</v>
      </c>
      <c r="J208" s="2" t="s">
        <v>22</v>
      </c>
      <c r="K208" s="2">
        <v>113.1</v>
      </c>
      <c r="L208" s="2">
        <v>56.55</v>
      </c>
      <c r="M208" s="2">
        <f t="shared" si="21"/>
        <v>28.28</v>
      </c>
      <c r="N208" s="12">
        <v>83.33</v>
      </c>
      <c r="O208" s="2">
        <f t="shared" si="22"/>
        <v>41.67</v>
      </c>
      <c r="P208" s="2">
        <f t="shared" si="23"/>
        <v>69.95</v>
      </c>
      <c r="Q208" s="6">
        <f t="shared" si="20"/>
        <v>19</v>
      </c>
      <c r="R208" s="6" t="s">
        <v>519</v>
      </c>
    </row>
    <row r="209" spans="1:18">
      <c r="A209" s="18">
        <v>202</v>
      </c>
      <c r="B209" s="2" t="s">
        <v>457</v>
      </c>
      <c r="C209" s="2" t="s">
        <v>458</v>
      </c>
      <c r="D209" s="2" t="s">
        <v>19</v>
      </c>
      <c r="E209" s="10" t="s">
        <v>390</v>
      </c>
      <c r="F209" s="2" t="s">
        <v>391</v>
      </c>
      <c r="G209" s="2">
        <v>64.599999999999994</v>
      </c>
      <c r="H209" s="2">
        <v>47.3</v>
      </c>
      <c r="I209" s="2" t="s">
        <v>22</v>
      </c>
      <c r="J209" s="2" t="s">
        <v>22</v>
      </c>
      <c r="K209" s="2">
        <v>111.9</v>
      </c>
      <c r="L209" s="2">
        <v>55.95</v>
      </c>
      <c r="M209" s="2">
        <f t="shared" si="21"/>
        <v>27.98</v>
      </c>
      <c r="N209" s="12">
        <v>83.83</v>
      </c>
      <c r="O209" s="2">
        <f t="shared" si="22"/>
        <v>41.92</v>
      </c>
      <c r="P209" s="2">
        <f t="shared" si="23"/>
        <v>69.900000000000006</v>
      </c>
      <c r="Q209" s="6">
        <f t="shared" si="20"/>
        <v>20</v>
      </c>
      <c r="R209" s="6" t="s">
        <v>519</v>
      </c>
    </row>
    <row r="210" spans="1:18">
      <c r="A210" s="18">
        <v>203</v>
      </c>
      <c r="B210" s="2" t="s">
        <v>463</v>
      </c>
      <c r="C210" s="2" t="s">
        <v>464</v>
      </c>
      <c r="D210" s="2" t="s">
        <v>19</v>
      </c>
      <c r="E210" s="10" t="s">
        <v>390</v>
      </c>
      <c r="F210" s="2" t="s">
        <v>391</v>
      </c>
      <c r="G210" s="2">
        <v>56.8</v>
      </c>
      <c r="H210" s="2">
        <v>53.4</v>
      </c>
      <c r="I210" s="2" t="s">
        <v>22</v>
      </c>
      <c r="J210" s="2" t="s">
        <v>22</v>
      </c>
      <c r="K210" s="2">
        <v>110.2</v>
      </c>
      <c r="L210" s="2">
        <v>55.1</v>
      </c>
      <c r="M210" s="2">
        <f t="shared" si="21"/>
        <v>27.55</v>
      </c>
      <c r="N210" s="12">
        <v>84.67</v>
      </c>
      <c r="O210" s="2">
        <f t="shared" si="22"/>
        <v>42.34</v>
      </c>
      <c r="P210" s="2">
        <f t="shared" si="23"/>
        <v>69.89</v>
      </c>
      <c r="Q210" s="6">
        <f t="shared" si="20"/>
        <v>21</v>
      </c>
      <c r="R210" s="6" t="s">
        <v>519</v>
      </c>
    </row>
    <row r="211" spans="1:18">
      <c r="A211" s="18">
        <v>204</v>
      </c>
      <c r="B211" s="2" t="s">
        <v>418</v>
      </c>
      <c r="C211" s="2" t="s">
        <v>419</v>
      </c>
      <c r="D211" s="2" t="s">
        <v>19</v>
      </c>
      <c r="E211" s="10" t="s">
        <v>390</v>
      </c>
      <c r="F211" s="2" t="s">
        <v>391</v>
      </c>
      <c r="G211" s="2">
        <v>66.400000000000006</v>
      </c>
      <c r="H211" s="2">
        <v>50.4</v>
      </c>
      <c r="I211" s="2" t="s">
        <v>22</v>
      </c>
      <c r="J211" s="2" t="s">
        <v>22</v>
      </c>
      <c r="K211" s="2">
        <v>116.8</v>
      </c>
      <c r="L211" s="2">
        <v>58.4</v>
      </c>
      <c r="M211" s="2">
        <f t="shared" si="21"/>
        <v>29.2</v>
      </c>
      <c r="N211" s="12">
        <v>81.17</v>
      </c>
      <c r="O211" s="2">
        <f t="shared" si="22"/>
        <v>40.590000000000003</v>
      </c>
      <c r="P211" s="2">
        <f t="shared" si="23"/>
        <v>69.790000000000006</v>
      </c>
      <c r="Q211" s="6">
        <f t="shared" si="20"/>
        <v>22</v>
      </c>
      <c r="R211" s="6" t="s">
        <v>519</v>
      </c>
    </row>
    <row r="212" spans="1:18">
      <c r="A212" s="18">
        <v>205</v>
      </c>
      <c r="B212" s="2" t="s">
        <v>447</v>
      </c>
      <c r="C212" s="2" t="s">
        <v>448</v>
      </c>
      <c r="D212" s="2" t="s">
        <v>19</v>
      </c>
      <c r="E212" s="10" t="s">
        <v>390</v>
      </c>
      <c r="F212" s="2" t="s">
        <v>391</v>
      </c>
      <c r="G212" s="2">
        <v>63.9</v>
      </c>
      <c r="H212" s="2">
        <v>49.3</v>
      </c>
      <c r="I212" s="2" t="s">
        <v>22</v>
      </c>
      <c r="J212" s="2" t="s">
        <v>22</v>
      </c>
      <c r="K212" s="2">
        <v>113.2</v>
      </c>
      <c r="L212" s="2">
        <v>56.6</v>
      </c>
      <c r="M212" s="2">
        <f t="shared" si="21"/>
        <v>28.3</v>
      </c>
      <c r="N212" s="12">
        <v>82.83</v>
      </c>
      <c r="O212" s="2">
        <f t="shared" si="22"/>
        <v>41.42</v>
      </c>
      <c r="P212" s="2">
        <f t="shared" si="23"/>
        <v>69.72</v>
      </c>
      <c r="Q212" s="6">
        <f t="shared" si="20"/>
        <v>23</v>
      </c>
      <c r="R212" s="6" t="s">
        <v>519</v>
      </c>
    </row>
    <row r="213" spans="1:18">
      <c r="A213" s="18">
        <v>206</v>
      </c>
      <c r="B213" s="2" t="s">
        <v>420</v>
      </c>
      <c r="C213" s="2" t="s">
        <v>421</v>
      </c>
      <c r="D213" s="2" t="s">
        <v>19</v>
      </c>
      <c r="E213" s="10" t="s">
        <v>390</v>
      </c>
      <c r="F213" s="2" t="s">
        <v>391</v>
      </c>
      <c r="G213" s="2">
        <v>62.8</v>
      </c>
      <c r="H213" s="2">
        <v>53.5</v>
      </c>
      <c r="I213" s="2" t="s">
        <v>22</v>
      </c>
      <c r="J213" s="2" t="s">
        <v>22</v>
      </c>
      <c r="K213" s="2">
        <v>116.3</v>
      </c>
      <c r="L213" s="2">
        <v>58.15</v>
      </c>
      <c r="M213" s="2">
        <f t="shared" si="21"/>
        <v>29.08</v>
      </c>
      <c r="N213" s="12">
        <v>81.099999999999994</v>
      </c>
      <c r="O213" s="2">
        <f t="shared" si="22"/>
        <v>40.549999999999997</v>
      </c>
      <c r="P213" s="2">
        <f t="shared" si="23"/>
        <v>69.63</v>
      </c>
      <c r="Q213" s="6">
        <f t="shared" si="20"/>
        <v>24</v>
      </c>
      <c r="R213" s="6" t="s">
        <v>519</v>
      </c>
    </row>
    <row r="214" spans="1:18">
      <c r="A214" s="18">
        <v>207</v>
      </c>
      <c r="B214" s="2" t="s">
        <v>406</v>
      </c>
      <c r="C214" s="2" t="s">
        <v>407</v>
      </c>
      <c r="D214" s="2" t="s">
        <v>19</v>
      </c>
      <c r="E214" s="10" t="s">
        <v>390</v>
      </c>
      <c r="F214" s="2" t="s">
        <v>391</v>
      </c>
      <c r="G214" s="2">
        <v>63.7</v>
      </c>
      <c r="H214" s="2">
        <v>56.8</v>
      </c>
      <c r="I214" s="2" t="s">
        <v>22</v>
      </c>
      <c r="J214" s="2" t="s">
        <v>22</v>
      </c>
      <c r="K214" s="2">
        <v>120.5</v>
      </c>
      <c r="L214" s="2">
        <v>60.25</v>
      </c>
      <c r="M214" s="2">
        <f t="shared" si="21"/>
        <v>30.13</v>
      </c>
      <c r="N214" s="12">
        <v>78.67</v>
      </c>
      <c r="O214" s="2">
        <f t="shared" si="22"/>
        <v>39.340000000000003</v>
      </c>
      <c r="P214" s="2">
        <f t="shared" si="23"/>
        <v>69.47</v>
      </c>
      <c r="Q214" s="6">
        <f t="shared" si="20"/>
        <v>25</v>
      </c>
      <c r="R214" s="6" t="s">
        <v>519</v>
      </c>
    </row>
    <row r="215" spans="1:18">
      <c r="A215" s="18">
        <v>208</v>
      </c>
      <c r="B215" s="2" t="s">
        <v>408</v>
      </c>
      <c r="C215" s="2" t="s">
        <v>409</v>
      </c>
      <c r="D215" s="2" t="s">
        <v>19</v>
      </c>
      <c r="E215" s="10" t="s">
        <v>390</v>
      </c>
      <c r="F215" s="2" t="s">
        <v>391</v>
      </c>
      <c r="G215" s="2">
        <v>77.7</v>
      </c>
      <c r="H215" s="2">
        <v>42.2</v>
      </c>
      <c r="I215" s="2" t="s">
        <v>22</v>
      </c>
      <c r="J215" s="2" t="s">
        <v>22</v>
      </c>
      <c r="K215" s="2">
        <v>119.9</v>
      </c>
      <c r="L215" s="2">
        <v>59.95</v>
      </c>
      <c r="M215" s="2">
        <f t="shared" si="21"/>
        <v>29.98</v>
      </c>
      <c r="N215" s="12">
        <v>78.83</v>
      </c>
      <c r="O215" s="2">
        <f t="shared" si="22"/>
        <v>39.42</v>
      </c>
      <c r="P215" s="2">
        <f t="shared" si="23"/>
        <v>69.400000000000006</v>
      </c>
      <c r="Q215" s="6">
        <f t="shared" si="20"/>
        <v>26</v>
      </c>
      <c r="R215" s="6" t="s">
        <v>519</v>
      </c>
    </row>
    <row r="216" spans="1:18">
      <c r="A216" s="18">
        <v>209</v>
      </c>
      <c r="B216" s="2" t="s">
        <v>467</v>
      </c>
      <c r="C216" s="2" t="s">
        <v>468</v>
      </c>
      <c r="D216" s="2" t="s">
        <v>19</v>
      </c>
      <c r="E216" s="10" t="s">
        <v>390</v>
      </c>
      <c r="F216" s="2" t="s">
        <v>391</v>
      </c>
      <c r="G216" s="2">
        <v>61.4</v>
      </c>
      <c r="H216" s="2">
        <v>48.1</v>
      </c>
      <c r="I216" s="2" t="s">
        <v>22</v>
      </c>
      <c r="J216" s="2" t="s">
        <v>22</v>
      </c>
      <c r="K216" s="2">
        <v>109.5</v>
      </c>
      <c r="L216" s="2">
        <v>54.75</v>
      </c>
      <c r="M216" s="2">
        <f t="shared" si="21"/>
        <v>27.38</v>
      </c>
      <c r="N216" s="12">
        <v>84</v>
      </c>
      <c r="O216" s="2">
        <f t="shared" si="22"/>
        <v>42</v>
      </c>
      <c r="P216" s="2">
        <f t="shared" si="23"/>
        <v>69.38</v>
      </c>
      <c r="Q216" s="6">
        <f t="shared" si="20"/>
        <v>27</v>
      </c>
      <c r="R216" s="6" t="s">
        <v>519</v>
      </c>
    </row>
    <row r="217" spans="1:18">
      <c r="A217" s="18">
        <v>210</v>
      </c>
      <c r="B217" s="2" t="s">
        <v>481</v>
      </c>
      <c r="C217" s="2" t="s">
        <v>482</v>
      </c>
      <c r="D217" s="2" t="s">
        <v>19</v>
      </c>
      <c r="E217" s="10" t="s">
        <v>390</v>
      </c>
      <c r="F217" s="2" t="s">
        <v>391</v>
      </c>
      <c r="G217" s="2">
        <v>56.3</v>
      </c>
      <c r="H217" s="2">
        <v>49.4</v>
      </c>
      <c r="I217" s="2" t="s">
        <v>22</v>
      </c>
      <c r="J217" s="2" t="s">
        <v>22</v>
      </c>
      <c r="K217" s="2">
        <v>105.7</v>
      </c>
      <c r="L217" s="2">
        <v>52.85</v>
      </c>
      <c r="M217" s="2">
        <f t="shared" si="21"/>
        <v>26.43</v>
      </c>
      <c r="N217" s="12">
        <v>85.67</v>
      </c>
      <c r="O217" s="2">
        <f t="shared" si="22"/>
        <v>42.84</v>
      </c>
      <c r="P217" s="2">
        <f t="shared" si="23"/>
        <v>69.27000000000001</v>
      </c>
      <c r="Q217" s="6">
        <f t="shared" si="20"/>
        <v>28</v>
      </c>
      <c r="R217" s="6" t="s">
        <v>519</v>
      </c>
    </row>
    <row r="218" spans="1:18">
      <c r="A218" s="18">
        <v>211</v>
      </c>
      <c r="B218" s="2" t="s">
        <v>445</v>
      </c>
      <c r="C218" s="2" t="s">
        <v>446</v>
      </c>
      <c r="D218" s="2" t="s">
        <v>19</v>
      </c>
      <c r="E218" s="10" t="s">
        <v>390</v>
      </c>
      <c r="F218" s="2" t="s">
        <v>391</v>
      </c>
      <c r="G218" s="2">
        <v>69</v>
      </c>
      <c r="H218" s="2">
        <v>44.7</v>
      </c>
      <c r="I218" s="2" t="s">
        <v>22</v>
      </c>
      <c r="J218" s="2" t="s">
        <v>22</v>
      </c>
      <c r="K218" s="2">
        <v>113.7</v>
      </c>
      <c r="L218" s="2">
        <v>56.85</v>
      </c>
      <c r="M218" s="2">
        <f t="shared" si="21"/>
        <v>28.43</v>
      </c>
      <c r="N218" s="12">
        <v>81.599999999999994</v>
      </c>
      <c r="O218" s="2">
        <f t="shared" si="22"/>
        <v>40.799999999999997</v>
      </c>
      <c r="P218" s="2">
        <f t="shared" si="23"/>
        <v>69.22999999999999</v>
      </c>
      <c r="Q218" s="6">
        <f t="shared" si="20"/>
        <v>29</v>
      </c>
      <c r="R218" s="6" t="s">
        <v>519</v>
      </c>
    </row>
    <row r="219" spans="1:18">
      <c r="A219" s="18">
        <v>212</v>
      </c>
      <c r="B219" s="7" t="s">
        <v>477</v>
      </c>
      <c r="C219" s="2" t="s">
        <v>478</v>
      </c>
      <c r="D219" s="2" t="s">
        <v>19</v>
      </c>
      <c r="E219" s="10" t="s">
        <v>390</v>
      </c>
      <c r="F219" s="2" t="s">
        <v>391</v>
      </c>
      <c r="G219" s="2">
        <v>51.9</v>
      </c>
      <c r="H219" s="2">
        <v>55.8</v>
      </c>
      <c r="I219" s="2" t="s">
        <v>22</v>
      </c>
      <c r="J219" s="2" t="s">
        <v>22</v>
      </c>
      <c r="K219" s="2">
        <v>107.7</v>
      </c>
      <c r="L219" s="2">
        <v>53.85</v>
      </c>
      <c r="M219" s="2">
        <f t="shared" si="21"/>
        <v>26.93</v>
      </c>
      <c r="N219" s="12">
        <v>84.5</v>
      </c>
      <c r="O219" s="2">
        <f t="shared" si="22"/>
        <v>42.25</v>
      </c>
      <c r="P219" s="2">
        <f t="shared" si="23"/>
        <v>69.180000000000007</v>
      </c>
      <c r="Q219" s="6">
        <f t="shared" si="20"/>
        <v>30</v>
      </c>
      <c r="R219" s="6" t="s">
        <v>519</v>
      </c>
    </row>
    <row r="220" spans="1:18">
      <c r="A220" s="18">
        <v>213</v>
      </c>
      <c r="B220" s="2" t="s">
        <v>475</v>
      </c>
      <c r="C220" s="2" t="s">
        <v>476</v>
      </c>
      <c r="D220" s="2" t="s">
        <v>19</v>
      </c>
      <c r="E220" s="10" t="s">
        <v>390</v>
      </c>
      <c r="F220" s="2" t="s">
        <v>391</v>
      </c>
      <c r="G220" s="2">
        <v>49.5</v>
      </c>
      <c r="H220" s="2">
        <v>58.9</v>
      </c>
      <c r="I220" s="2" t="s">
        <v>22</v>
      </c>
      <c r="J220" s="2" t="s">
        <v>22</v>
      </c>
      <c r="K220" s="2">
        <v>108.4</v>
      </c>
      <c r="L220" s="2">
        <v>54.2</v>
      </c>
      <c r="M220" s="2">
        <f t="shared" si="21"/>
        <v>27.1</v>
      </c>
      <c r="N220" s="12">
        <v>84</v>
      </c>
      <c r="O220" s="2">
        <f t="shared" si="22"/>
        <v>42</v>
      </c>
      <c r="P220" s="2">
        <f t="shared" si="23"/>
        <v>69.099999999999994</v>
      </c>
      <c r="Q220" s="6">
        <f t="shared" si="20"/>
        <v>31</v>
      </c>
      <c r="R220" s="6" t="s">
        <v>519</v>
      </c>
    </row>
    <row r="221" spans="1:18">
      <c r="A221" s="18">
        <v>214</v>
      </c>
      <c r="B221" s="2" t="s">
        <v>422</v>
      </c>
      <c r="C221" s="2" t="s">
        <v>423</v>
      </c>
      <c r="D221" s="2" t="s">
        <v>19</v>
      </c>
      <c r="E221" s="10" t="s">
        <v>390</v>
      </c>
      <c r="F221" s="2" t="s">
        <v>391</v>
      </c>
      <c r="G221" s="2">
        <v>62</v>
      </c>
      <c r="H221" s="2">
        <v>54</v>
      </c>
      <c r="I221" s="2" t="s">
        <v>22</v>
      </c>
      <c r="J221" s="2" t="s">
        <v>22</v>
      </c>
      <c r="K221" s="2">
        <v>116</v>
      </c>
      <c r="L221" s="2">
        <v>58</v>
      </c>
      <c r="M221" s="2">
        <f t="shared" si="21"/>
        <v>29</v>
      </c>
      <c r="N221" s="12">
        <v>80.069999999999993</v>
      </c>
      <c r="O221" s="2">
        <f t="shared" si="22"/>
        <v>40.04</v>
      </c>
      <c r="P221" s="2">
        <f t="shared" si="23"/>
        <v>69.039999999999992</v>
      </c>
      <c r="Q221" s="6">
        <f t="shared" si="20"/>
        <v>32</v>
      </c>
      <c r="R221" s="6" t="s">
        <v>519</v>
      </c>
    </row>
    <row r="222" spans="1:18">
      <c r="A222" s="18">
        <v>215</v>
      </c>
      <c r="B222" s="2" t="s">
        <v>436</v>
      </c>
      <c r="C222" s="2" t="s">
        <v>437</v>
      </c>
      <c r="D222" s="2" t="s">
        <v>19</v>
      </c>
      <c r="E222" s="10" t="s">
        <v>390</v>
      </c>
      <c r="F222" s="2" t="s">
        <v>391</v>
      </c>
      <c r="G222" s="2">
        <v>59.6</v>
      </c>
      <c r="H222" s="2">
        <v>55.5</v>
      </c>
      <c r="I222" s="2" t="s">
        <v>22</v>
      </c>
      <c r="J222" s="2" t="s">
        <v>22</v>
      </c>
      <c r="K222" s="2">
        <v>115.1</v>
      </c>
      <c r="L222" s="2">
        <v>57.55</v>
      </c>
      <c r="M222" s="2">
        <f t="shared" si="21"/>
        <v>28.78</v>
      </c>
      <c r="N222" s="12">
        <v>80.430000000000007</v>
      </c>
      <c r="O222" s="2">
        <f t="shared" si="22"/>
        <v>40.22</v>
      </c>
      <c r="P222" s="2">
        <f t="shared" si="23"/>
        <v>69</v>
      </c>
      <c r="Q222" s="6">
        <f t="shared" si="20"/>
        <v>33</v>
      </c>
      <c r="R222" s="6" t="s">
        <v>519</v>
      </c>
    </row>
    <row r="223" spans="1:18">
      <c r="A223" s="18">
        <v>216</v>
      </c>
      <c r="B223" s="2" t="s">
        <v>308</v>
      </c>
      <c r="C223" s="2" t="s">
        <v>440</v>
      </c>
      <c r="D223" s="2" t="s">
        <v>19</v>
      </c>
      <c r="E223" s="10" t="s">
        <v>390</v>
      </c>
      <c r="F223" s="2" t="s">
        <v>391</v>
      </c>
      <c r="G223" s="2">
        <v>59.4</v>
      </c>
      <c r="H223" s="2">
        <v>55</v>
      </c>
      <c r="I223" s="2" t="s">
        <v>22</v>
      </c>
      <c r="J223" s="2" t="s">
        <v>22</v>
      </c>
      <c r="K223" s="2">
        <v>114.4</v>
      </c>
      <c r="L223" s="2">
        <v>57.2</v>
      </c>
      <c r="M223" s="2">
        <f t="shared" si="21"/>
        <v>28.6</v>
      </c>
      <c r="N223" s="12">
        <v>80.7</v>
      </c>
      <c r="O223" s="2">
        <f t="shared" si="22"/>
        <v>40.35</v>
      </c>
      <c r="P223" s="2">
        <f t="shared" si="23"/>
        <v>68.95</v>
      </c>
      <c r="Q223" s="6">
        <f t="shared" si="20"/>
        <v>34</v>
      </c>
      <c r="R223" s="6" t="s">
        <v>519</v>
      </c>
    </row>
    <row r="224" spans="1:18">
      <c r="A224" s="18">
        <v>217</v>
      </c>
      <c r="B224" s="2" t="s">
        <v>455</v>
      </c>
      <c r="C224" s="2" t="s">
        <v>456</v>
      </c>
      <c r="D224" s="2" t="s">
        <v>19</v>
      </c>
      <c r="E224" s="10" t="s">
        <v>390</v>
      </c>
      <c r="F224" s="2" t="s">
        <v>391</v>
      </c>
      <c r="G224" s="2">
        <v>52.1</v>
      </c>
      <c r="H224" s="2">
        <v>59.8</v>
      </c>
      <c r="I224" s="2" t="s">
        <v>22</v>
      </c>
      <c r="J224" s="2" t="s">
        <v>22</v>
      </c>
      <c r="K224" s="2">
        <v>111.9</v>
      </c>
      <c r="L224" s="2">
        <v>55.95</v>
      </c>
      <c r="M224" s="2">
        <f t="shared" si="21"/>
        <v>27.98</v>
      </c>
      <c r="N224" s="12">
        <v>81.87</v>
      </c>
      <c r="O224" s="2">
        <f t="shared" si="22"/>
        <v>40.94</v>
      </c>
      <c r="P224" s="2">
        <f t="shared" si="23"/>
        <v>68.92</v>
      </c>
      <c r="Q224" s="6">
        <f t="shared" si="20"/>
        <v>35</v>
      </c>
      <c r="R224" s="6" t="s">
        <v>519</v>
      </c>
    </row>
    <row r="225" spans="1:18">
      <c r="A225" s="18">
        <v>218</v>
      </c>
      <c r="B225" s="2" t="s">
        <v>424</v>
      </c>
      <c r="C225" s="2" t="s">
        <v>425</v>
      </c>
      <c r="D225" s="2" t="s">
        <v>19</v>
      </c>
      <c r="E225" s="10" t="s">
        <v>390</v>
      </c>
      <c r="F225" s="2" t="s">
        <v>391</v>
      </c>
      <c r="G225" s="2">
        <v>65.8</v>
      </c>
      <c r="H225" s="2">
        <v>50</v>
      </c>
      <c r="I225" s="2" t="s">
        <v>22</v>
      </c>
      <c r="J225" s="2" t="s">
        <v>22</v>
      </c>
      <c r="K225" s="2">
        <v>115.8</v>
      </c>
      <c r="L225" s="2">
        <v>57.9</v>
      </c>
      <c r="M225" s="2">
        <f t="shared" si="21"/>
        <v>28.95</v>
      </c>
      <c r="N225" s="12">
        <v>79.599999999999994</v>
      </c>
      <c r="O225" s="2">
        <f t="shared" si="22"/>
        <v>39.799999999999997</v>
      </c>
      <c r="P225" s="2">
        <f t="shared" si="23"/>
        <v>68.75</v>
      </c>
      <c r="Q225" s="6">
        <f t="shared" si="20"/>
        <v>36</v>
      </c>
      <c r="R225" s="8" t="s">
        <v>520</v>
      </c>
    </row>
    <row r="226" spans="1:18">
      <c r="A226" s="18">
        <v>219</v>
      </c>
      <c r="B226" s="2" t="s">
        <v>497</v>
      </c>
      <c r="C226" s="2" t="s">
        <v>498</v>
      </c>
      <c r="D226" s="2" t="s">
        <v>19</v>
      </c>
      <c r="E226" s="10" t="s">
        <v>390</v>
      </c>
      <c r="F226" s="2" t="s">
        <v>391</v>
      </c>
      <c r="G226" s="2">
        <v>55.4</v>
      </c>
      <c r="H226" s="2">
        <v>46.4</v>
      </c>
      <c r="I226" s="2" t="s">
        <v>22</v>
      </c>
      <c r="J226" s="2" t="s">
        <v>22</v>
      </c>
      <c r="K226" s="2">
        <v>101.8</v>
      </c>
      <c r="L226" s="2">
        <v>50.9</v>
      </c>
      <c r="M226" s="2">
        <f t="shared" si="21"/>
        <v>25.45</v>
      </c>
      <c r="N226" s="12">
        <v>86.17</v>
      </c>
      <c r="O226" s="2">
        <f t="shared" si="22"/>
        <v>43.09</v>
      </c>
      <c r="P226" s="2">
        <f t="shared" si="23"/>
        <v>68.540000000000006</v>
      </c>
      <c r="Q226" s="6">
        <f t="shared" si="20"/>
        <v>37</v>
      </c>
      <c r="R226" s="8" t="s">
        <v>520</v>
      </c>
    </row>
    <row r="227" spans="1:18">
      <c r="A227" s="18">
        <v>220</v>
      </c>
      <c r="B227" s="2" t="s">
        <v>453</v>
      </c>
      <c r="C227" s="2" t="s">
        <v>454</v>
      </c>
      <c r="D227" s="2" t="s">
        <v>19</v>
      </c>
      <c r="E227" s="10" t="s">
        <v>390</v>
      </c>
      <c r="F227" s="2" t="s">
        <v>391</v>
      </c>
      <c r="G227" s="2">
        <v>67</v>
      </c>
      <c r="H227" s="2">
        <v>45.1</v>
      </c>
      <c r="I227" s="2" t="s">
        <v>22</v>
      </c>
      <c r="J227" s="2" t="s">
        <v>22</v>
      </c>
      <c r="K227" s="2">
        <v>112.1</v>
      </c>
      <c r="L227" s="2">
        <v>56.05</v>
      </c>
      <c r="M227" s="2">
        <f t="shared" si="21"/>
        <v>28.03</v>
      </c>
      <c r="N227" s="12">
        <v>81</v>
      </c>
      <c r="O227" s="2">
        <f t="shared" si="22"/>
        <v>40.5</v>
      </c>
      <c r="P227" s="2">
        <f t="shared" si="23"/>
        <v>68.53</v>
      </c>
      <c r="Q227" s="6">
        <f t="shared" si="20"/>
        <v>38</v>
      </c>
      <c r="R227" s="8" t="s">
        <v>520</v>
      </c>
    </row>
    <row r="228" spans="1:18">
      <c r="A228" s="18">
        <v>221</v>
      </c>
      <c r="B228" s="2" t="s">
        <v>434</v>
      </c>
      <c r="C228" s="2" t="s">
        <v>435</v>
      </c>
      <c r="D228" s="2" t="s">
        <v>19</v>
      </c>
      <c r="E228" s="10" t="s">
        <v>390</v>
      </c>
      <c r="F228" s="2" t="s">
        <v>391</v>
      </c>
      <c r="G228" s="2">
        <v>61.8</v>
      </c>
      <c r="H228" s="2">
        <v>53.3</v>
      </c>
      <c r="I228" s="2" t="s">
        <v>22</v>
      </c>
      <c r="J228" s="2" t="s">
        <v>22</v>
      </c>
      <c r="K228" s="2">
        <v>115.1</v>
      </c>
      <c r="L228" s="2">
        <v>57.55</v>
      </c>
      <c r="M228" s="2">
        <f t="shared" si="21"/>
        <v>28.78</v>
      </c>
      <c r="N228" s="12">
        <v>79.400000000000006</v>
      </c>
      <c r="O228" s="2">
        <f t="shared" si="22"/>
        <v>39.700000000000003</v>
      </c>
      <c r="P228" s="2">
        <f t="shared" si="23"/>
        <v>68.48</v>
      </c>
      <c r="Q228" s="6">
        <f t="shared" si="20"/>
        <v>39</v>
      </c>
      <c r="R228" s="8" t="s">
        <v>520</v>
      </c>
    </row>
    <row r="229" spans="1:18">
      <c r="A229" s="18">
        <v>222</v>
      </c>
      <c r="B229" s="2" t="s">
        <v>469</v>
      </c>
      <c r="C229" s="2" t="s">
        <v>470</v>
      </c>
      <c r="D229" s="2" t="s">
        <v>19</v>
      </c>
      <c r="E229" s="10" t="s">
        <v>390</v>
      </c>
      <c r="F229" s="2" t="s">
        <v>391</v>
      </c>
      <c r="G229" s="2">
        <v>58.2</v>
      </c>
      <c r="H229" s="2">
        <v>51.3</v>
      </c>
      <c r="I229" s="2" t="s">
        <v>22</v>
      </c>
      <c r="J229" s="2" t="s">
        <v>22</v>
      </c>
      <c r="K229" s="2">
        <v>109.5</v>
      </c>
      <c r="L229" s="2">
        <v>54.75</v>
      </c>
      <c r="M229" s="2">
        <f t="shared" si="21"/>
        <v>27.38</v>
      </c>
      <c r="N229" s="12">
        <v>82.1</v>
      </c>
      <c r="O229" s="2">
        <f t="shared" si="22"/>
        <v>41.05</v>
      </c>
      <c r="P229" s="2">
        <f t="shared" si="23"/>
        <v>68.429999999999993</v>
      </c>
      <c r="Q229" s="6">
        <f t="shared" si="20"/>
        <v>40</v>
      </c>
      <c r="R229" s="8" t="s">
        <v>520</v>
      </c>
    </row>
    <row r="230" spans="1:18">
      <c r="A230" s="18">
        <v>223</v>
      </c>
      <c r="B230" s="2" t="s">
        <v>505</v>
      </c>
      <c r="C230" s="2" t="s">
        <v>506</v>
      </c>
      <c r="D230" s="2" t="s">
        <v>19</v>
      </c>
      <c r="E230" s="10" t="s">
        <v>390</v>
      </c>
      <c r="F230" s="2" t="s">
        <v>391</v>
      </c>
      <c r="G230" s="2">
        <v>58</v>
      </c>
      <c r="H230" s="2">
        <v>41.3</v>
      </c>
      <c r="I230" s="2" t="s">
        <v>22</v>
      </c>
      <c r="J230" s="2" t="s">
        <v>22</v>
      </c>
      <c r="K230" s="2">
        <v>99.3</v>
      </c>
      <c r="L230" s="2">
        <v>49.65</v>
      </c>
      <c r="M230" s="2">
        <f t="shared" si="21"/>
        <v>24.83</v>
      </c>
      <c r="N230" s="12">
        <v>87</v>
      </c>
      <c r="O230" s="2">
        <f t="shared" si="22"/>
        <v>43.5</v>
      </c>
      <c r="P230" s="2">
        <f t="shared" si="23"/>
        <v>68.33</v>
      </c>
      <c r="Q230" s="6">
        <f t="shared" si="20"/>
        <v>41</v>
      </c>
      <c r="R230" s="8" t="s">
        <v>520</v>
      </c>
    </row>
    <row r="231" spans="1:18">
      <c r="A231" s="18">
        <v>224</v>
      </c>
      <c r="B231" s="2" t="s">
        <v>513</v>
      </c>
      <c r="C231" s="2" t="s">
        <v>514</v>
      </c>
      <c r="D231" s="2" t="s">
        <v>19</v>
      </c>
      <c r="E231" s="10" t="s">
        <v>390</v>
      </c>
      <c r="F231" s="2" t="s">
        <v>391</v>
      </c>
      <c r="G231" s="2">
        <v>58.1</v>
      </c>
      <c r="H231" s="2">
        <v>39.799999999999997</v>
      </c>
      <c r="I231" s="2" t="s">
        <v>22</v>
      </c>
      <c r="J231" s="2" t="s">
        <v>22</v>
      </c>
      <c r="K231" s="2">
        <v>97.9</v>
      </c>
      <c r="L231" s="2">
        <v>48.95</v>
      </c>
      <c r="M231" s="2">
        <f t="shared" si="21"/>
        <v>24.48</v>
      </c>
      <c r="N231" s="12">
        <v>87.67</v>
      </c>
      <c r="O231" s="2">
        <f t="shared" si="22"/>
        <v>43.84</v>
      </c>
      <c r="P231" s="2">
        <f t="shared" si="23"/>
        <v>68.320000000000007</v>
      </c>
      <c r="Q231" s="6">
        <f t="shared" si="20"/>
        <v>42</v>
      </c>
      <c r="R231" s="8" t="s">
        <v>520</v>
      </c>
    </row>
    <row r="232" spans="1:18">
      <c r="A232" s="18">
        <v>225</v>
      </c>
      <c r="B232" s="2" t="s">
        <v>493</v>
      </c>
      <c r="C232" s="2" t="s">
        <v>494</v>
      </c>
      <c r="D232" s="2" t="s">
        <v>19</v>
      </c>
      <c r="E232" s="10" t="s">
        <v>390</v>
      </c>
      <c r="F232" s="2" t="s">
        <v>391</v>
      </c>
      <c r="G232" s="2">
        <v>55.8</v>
      </c>
      <c r="H232" s="2">
        <v>47</v>
      </c>
      <c r="I232" s="2" t="s">
        <v>22</v>
      </c>
      <c r="J232" s="2" t="s">
        <v>22</v>
      </c>
      <c r="K232" s="2">
        <v>102.8</v>
      </c>
      <c r="L232" s="2">
        <v>51.4</v>
      </c>
      <c r="M232" s="2">
        <f t="shared" si="21"/>
        <v>25.7</v>
      </c>
      <c r="N232" s="12">
        <v>85.17</v>
      </c>
      <c r="O232" s="2">
        <f t="shared" si="22"/>
        <v>42.59</v>
      </c>
      <c r="P232" s="2">
        <f t="shared" si="23"/>
        <v>68.290000000000006</v>
      </c>
      <c r="Q232" s="6">
        <f t="shared" si="20"/>
        <v>43</v>
      </c>
      <c r="R232" s="8" t="s">
        <v>520</v>
      </c>
    </row>
    <row r="233" spans="1:18">
      <c r="A233" s="18">
        <v>226</v>
      </c>
      <c r="B233" s="2" t="s">
        <v>479</v>
      </c>
      <c r="C233" s="2" t="s">
        <v>480</v>
      </c>
      <c r="D233" s="2" t="s">
        <v>19</v>
      </c>
      <c r="E233" s="10" t="s">
        <v>390</v>
      </c>
      <c r="F233" s="2" t="s">
        <v>391</v>
      </c>
      <c r="G233" s="2">
        <v>59.2</v>
      </c>
      <c r="H233" s="2">
        <v>48.1</v>
      </c>
      <c r="I233" s="2" t="s">
        <v>22</v>
      </c>
      <c r="J233" s="2" t="s">
        <v>22</v>
      </c>
      <c r="K233" s="2">
        <v>107.3</v>
      </c>
      <c r="L233" s="2">
        <v>53.65</v>
      </c>
      <c r="M233" s="2">
        <f t="shared" si="21"/>
        <v>26.83</v>
      </c>
      <c r="N233" s="12">
        <v>82.33</v>
      </c>
      <c r="O233" s="2">
        <f t="shared" si="22"/>
        <v>41.17</v>
      </c>
      <c r="P233" s="2">
        <f t="shared" si="23"/>
        <v>68</v>
      </c>
      <c r="Q233" s="6">
        <f t="shared" si="20"/>
        <v>44</v>
      </c>
      <c r="R233" s="8" t="s">
        <v>520</v>
      </c>
    </row>
    <row r="234" spans="1:18">
      <c r="A234" s="18">
        <v>227</v>
      </c>
      <c r="B234" s="2" t="s">
        <v>465</v>
      </c>
      <c r="C234" s="2" t="s">
        <v>466</v>
      </c>
      <c r="D234" s="2" t="s">
        <v>19</v>
      </c>
      <c r="E234" s="10" t="s">
        <v>390</v>
      </c>
      <c r="F234" s="2" t="s">
        <v>391</v>
      </c>
      <c r="G234" s="2">
        <v>63.3</v>
      </c>
      <c r="H234" s="2">
        <v>46.7</v>
      </c>
      <c r="I234" s="2" t="s">
        <v>22</v>
      </c>
      <c r="J234" s="2" t="s">
        <v>22</v>
      </c>
      <c r="K234" s="2">
        <v>110</v>
      </c>
      <c r="L234" s="2">
        <v>55</v>
      </c>
      <c r="M234" s="2">
        <f t="shared" si="21"/>
        <v>27.5</v>
      </c>
      <c r="N234" s="12">
        <v>80.83</v>
      </c>
      <c r="O234" s="2">
        <f t="shared" si="22"/>
        <v>40.42</v>
      </c>
      <c r="P234" s="2">
        <f t="shared" si="23"/>
        <v>67.92</v>
      </c>
      <c r="Q234" s="6">
        <f t="shared" si="20"/>
        <v>45</v>
      </c>
      <c r="R234" s="8" t="s">
        <v>520</v>
      </c>
    </row>
    <row r="235" spans="1:18">
      <c r="A235" s="18">
        <v>228</v>
      </c>
      <c r="B235" s="2" t="s">
        <v>489</v>
      </c>
      <c r="C235" s="2" t="s">
        <v>490</v>
      </c>
      <c r="D235" s="2" t="s">
        <v>19</v>
      </c>
      <c r="E235" s="10" t="s">
        <v>390</v>
      </c>
      <c r="F235" s="2" t="s">
        <v>391</v>
      </c>
      <c r="G235" s="2">
        <v>46.4</v>
      </c>
      <c r="H235" s="2">
        <v>57.5</v>
      </c>
      <c r="I235" s="2" t="s">
        <v>22</v>
      </c>
      <c r="J235" s="2" t="s">
        <v>22</v>
      </c>
      <c r="K235" s="2">
        <v>103.9</v>
      </c>
      <c r="L235" s="2">
        <v>51.95</v>
      </c>
      <c r="M235" s="2">
        <f t="shared" si="21"/>
        <v>25.98</v>
      </c>
      <c r="N235" s="12">
        <v>83.83</v>
      </c>
      <c r="O235" s="2">
        <f t="shared" si="22"/>
        <v>41.92</v>
      </c>
      <c r="P235" s="2">
        <f t="shared" si="23"/>
        <v>67.900000000000006</v>
      </c>
      <c r="Q235" s="6">
        <f t="shared" si="20"/>
        <v>46</v>
      </c>
      <c r="R235" s="8" t="s">
        <v>520</v>
      </c>
    </row>
    <row r="236" spans="1:18">
      <c r="A236" s="18">
        <v>229</v>
      </c>
      <c r="B236" s="2" t="s">
        <v>517</v>
      </c>
      <c r="C236" s="2" t="s">
        <v>518</v>
      </c>
      <c r="D236" s="2" t="s">
        <v>19</v>
      </c>
      <c r="E236" s="10" t="s">
        <v>390</v>
      </c>
      <c r="F236" s="2" t="s">
        <v>391</v>
      </c>
      <c r="G236" s="2">
        <v>56.8</v>
      </c>
      <c r="H236" s="2">
        <v>40.700000000000003</v>
      </c>
      <c r="I236" s="2" t="s">
        <v>22</v>
      </c>
      <c r="J236" s="2" t="s">
        <v>22</v>
      </c>
      <c r="K236" s="2">
        <v>97.5</v>
      </c>
      <c r="L236" s="2">
        <v>48.75</v>
      </c>
      <c r="M236" s="2">
        <f t="shared" si="21"/>
        <v>24.38</v>
      </c>
      <c r="N236" s="12">
        <v>86.83</v>
      </c>
      <c r="O236" s="2">
        <f t="shared" si="22"/>
        <v>43.42</v>
      </c>
      <c r="P236" s="2">
        <f t="shared" si="23"/>
        <v>67.8</v>
      </c>
      <c r="Q236" s="6">
        <f t="shared" si="20"/>
        <v>47</v>
      </c>
      <c r="R236" s="8" t="s">
        <v>520</v>
      </c>
    </row>
    <row r="237" spans="1:18">
      <c r="A237" s="18">
        <v>230</v>
      </c>
      <c r="B237" s="2" t="s">
        <v>501</v>
      </c>
      <c r="C237" s="2" t="s">
        <v>502</v>
      </c>
      <c r="D237" s="2" t="s">
        <v>19</v>
      </c>
      <c r="E237" s="10" t="s">
        <v>390</v>
      </c>
      <c r="F237" s="2" t="s">
        <v>391</v>
      </c>
      <c r="G237" s="2">
        <v>51.6</v>
      </c>
      <c r="H237" s="2">
        <v>48.2</v>
      </c>
      <c r="I237" s="2" t="s">
        <v>22</v>
      </c>
      <c r="J237" s="2" t="s">
        <v>22</v>
      </c>
      <c r="K237" s="2">
        <v>99.8</v>
      </c>
      <c r="L237" s="2">
        <v>49.9</v>
      </c>
      <c r="M237" s="2">
        <f t="shared" si="21"/>
        <v>24.95</v>
      </c>
      <c r="N237" s="12">
        <v>85.67</v>
      </c>
      <c r="O237" s="2">
        <f t="shared" si="22"/>
        <v>42.84</v>
      </c>
      <c r="P237" s="2">
        <f t="shared" si="23"/>
        <v>67.790000000000006</v>
      </c>
      <c r="Q237" s="6">
        <f t="shared" si="20"/>
        <v>48</v>
      </c>
      <c r="R237" s="8" t="s">
        <v>520</v>
      </c>
    </row>
    <row r="238" spans="1:18">
      <c r="A238" s="18">
        <v>231</v>
      </c>
      <c r="B238" s="2" t="s">
        <v>495</v>
      </c>
      <c r="C238" s="2" t="s">
        <v>496</v>
      </c>
      <c r="D238" s="2" t="s">
        <v>19</v>
      </c>
      <c r="E238" s="10" t="s">
        <v>390</v>
      </c>
      <c r="F238" s="2" t="s">
        <v>391</v>
      </c>
      <c r="G238" s="2">
        <v>58.2</v>
      </c>
      <c r="H238" s="2">
        <v>44.4</v>
      </c>
      <c r="I238" s="2" t="s">
        <v>22</v>
      </c>
      <c r="J238" s="2" t="s">
        <v>22</v>
      </c>
      <c r="K238" s="2">
        <v>102.6</v>
      </c>
      <c r="L238" s="2">
        <v>51.3</v>
      </c>
      <c r="M238" s="2">
        <f t="shared" si="21"/>
        <v>25.65</v>
      </c>
      <c r="N238" s="12">
        <v>84</v>
      </c>
      <c r="O238" s="2">
        <f t="shared" si="22"/>
        <v>42</v>
      </c>
      <c r="P238" s="2">
        <f t="shared" si="23"/>
        <v>67.650000000000006</v>
      </c>
      <c r="Q238" s="6">
        <f t="shared" si="20"/>
        <v>49</v>
      </c>
      <c r="R238" s="8" t="s">
        <v>520</v>
      </c>
    </row>
    <row r="239" spans="1:18">
      <c r="A239" s="18">
        <v>232</v>
      </c>
      <c r="B239" s="2" t="s">
        <v>487</v>
      </c>
      <c r="C239" s="2" t="s">
        <v>488</v>
      </c>
      <c r="D239" s="2" t="s">
        <v>19</v>
      </c>
      <c r="E239" s="10" t="s">
        <v>390</v>
      </c>
      <c r="F239" s="2" t="s">
        <v>391</v>
      </c>
      <c r="G239" s="2">
        <v>56.6</v>
      </c>
      <c r="H239" s="2">
        <v>48.2</v>
      </c>
      <c r="I239" s="2" t="s">
        <v>22</v>
      </c>
      <c r="J239" s="2" t="s">
        <v>22</v>
      </c>
      <c r="K239" s="2">
        <v>104.8</v>
      </c>
      <c r="L239" s="2">
        <v>52.4</v>
      </c>
      <c r="M239" s="2">
        <f t="shared" si="21"/>
        <v>26.2</v>
      </c>
      <c r="N239" s="12">
        <v>82.83</v>
      </c>
      <c r="O239" s="2">
        <f t="shared" si="22"/>
        <v>41.42</v>
      </c>
      <c r="P239" s="2">
        <f t="shared" si="23"/>
        <v>67.62</v>
      </c>
      <c r="Q239" s="6">
        <f t="shared" si="20"/>
        <v>50</v>
      </c>
      <c r="R239" s="8" t="s">
        <v>520</v>
      </c>
    </row>
    <row r="240" spans="1:18">
      <c r="A240" s="18">
        <v>233</v>
      </c>
      <c r="B240" s="2" t="s">
        <v>471</v>
      </c>
      <c r="C240" s="2" t="s">
        <v>472</v>
      </c>
      <c r="D240" s="2" t="s">
        <v>19</v>
      </c>
      <c r="E240" s="10" t="s">
        <v>390</v>
      </c>
      <c r="F240" s="2" t="s">
        <v>391</v>
      </c>
      <c r="G240" s="2">
        <v>57.6</v>
      </c>
      <c r="H240" s="2">
        <v>51.8</v>
      </c>
      <c r="I240" s="2" t="s">
        <v>22</v>
      </c>
      <c r="J240" s="2" t="s">
        <v>22</v>
      </c>
      <c r="K240" s="2">
        <v>109.4</v>
      </c>
      <c r="L240" s="2">
        <v>54.7</v>
      </c>
      <c r="M240" s="2">
        <f t="shared" si="21"/>
        <v>27.35</v>
      </c>
      <c r="N240" s="12">
        <v>80.27</v>
      </c>
      <c r="O240" s="2">
        <f t="shared" si="22"/>
        <v>40.14</v>
      </c>
      <c r="P240" s="2">
        <f t="shared" si="23"/>
        <v>67.490000000000009</v>
      </c>
      <c r="Q240" s="6">
        <f t="shared" si="20"/>
        <v>51</v>
      </c>
      <c r="R240" s="8" t="s">
        <v>520</v>
      </c>
    </row>
    <row r="241" spans="1:18">
      <c r="A241" s="18">
        <v>234</v>
      </c>
      <c r="B241" s="2" t="s">
        <v>451</v>
      </c>
      <c r="C241" s="2" t="s">
        <v>452</v>
      </c>
      <c r="D241" s="2" t="s">
        <v>19</v>
      </c>
      <c r="E241" s="10" t="s">
        <v>390</v>
      </c>
      <c r="F241" s="2" t="s">
        <v>391</v>
      </c>
      <c r="G241" s="2">
        <v>59</v>
      </c>
      <c r="H241" s="2">
        <v>54</v>
      </c>
      <c r="I241" s="2" t="s">
        <v>22</v>
      </c>
      <c r="J241" s="2" t="s">
        <v>22</v>
      </c>
      <c r="K241" s="2">
        <v>113</v>
      </c>
      <c r="L241" s="2">
        <v>56.5</v>
      </c>
      <c r="M241" s="2">
        <f t="shared" si="21"/>
        <v>28.25</v>
      </c>
      <c r="N241" s="12">
        <v>78.3</v>
      </c>
      <c r="O241" s="2">
        <f t="shared" si="22"/>
        <v>39.15</v>
      </c>
      <c r="P241" s="2">
        <f t="shared" si="23"/>
        <v>67.400000000000006</v>
      </c>
      <c r="Q241" s="6">
        <f t="shared" si="20"/>
        <v>52</v>
      </c>
      <c r="R241" s="8" t="s">
        <v>520</v>
      </c>
    </row>
    <row r="242" spans="1:18">
      <c r="A242" s="18">
        <v>235</v>
      </c>
      <c r="B242" s="2" t="s">
        <v>459</v>
      </c>
      <c r="C242" s="2" t="s">
        <v>460</v>
      </c>
      <c r="D242" s="2" t="s">
        <v>19</v>
      </c>
      <c r="E242" s="10" t="s">
        <v>390</v>
      </c>
      <c r="F242" s="2" t="s">
        <v>391</v>
      </c>
      <c r="G242" s="2">
        <v>66.900000000000006</v>
      </c>
      <c r="H242" s="2">
        <v>44.5</v>
      </c>
      <c r="I242" s="2" t="s">
        <v>22</v>
      </c>
      <c r="J242" s="2" t="s">
        <v>22</v>
      </c>
      <c r="K242" s="2">
        <v>111.4</v>
      </c>
      <c r="L242" s="2">
        <v>55.7</v>
      </c>
      <c r="M242" s="2">
        <f t="shared" si="21"/>
        <v>27.85</v>
      </c>
      <c r="N242" s="12">
        <v>79</v>
      </c>
      <c r="O242" s="2">
        <f t="shared" si="22"/>
        <v>39.5</v>
      </c>
      <c r="P242" s="2">
        <f t="shared" si="23"/>
        <v>67.349999999999994</v>
      </c>
      <c r="Q242" s="6">
        <f t="shared" si="20"/>
        <v>53</v>
      </c>
      <c r="R242" s="8" t="s">
        <v>520</v>
      </c>
    </row>
    <row r="243" spans="1:18">
      <c r="A243" s="18">
        <v>236</v>
      </c>
      <c r="B243" s="2" t="s">
        <v>485</v>
      </c>
      <c r="C243" s="2" t="s">
        <v>486</v>
      </c>
      <c r="D243" s="2" t="s">
        <v>19</v>
      </c>
      <c r="E243" s="10" t="s">
        <v>390</v>
      </c>
      <c r="F243" s="2" t="s">
        <v>391</v>
      </c>
      <c r="G243" s="2">
        <v>61.5</v>
      </c>
      <c r="H243" s="2">
        <v>43.7</v>
      </c>
      <c r="I243" s="2" t="s">
        <v>22</v>
      </c>
      <c r="J243" s="2" t="s">
        <v>22</v>
      </c>
      <c r="K243" s="2">
        <v>105.2</v>
      </c>
      <c r="L243" s="2">
        <v>52.6</v>
      </c>
      <c r="M243" s="2">
        <f t="shared" si="21"/>
        <v>26.3</v>
      </c>
      <c r="N243" s="12">
        <v>82</v>
      </c>
      <c r="O243" s="2">
        <f t="shared" si="22"/>
        <v>41</v>
      </c>
      <c r="P243" s="2">
        <f t="shared" si="23"/>
        <v>67.3</v>
      </c>
      <c r="Q243" s="6">
        <f t="shared" si="20"/>
        <v>54</v>
      </c>
      <c r="R243" s="8" t="s">
        <v>520</v>
      </c>
    </row>
    <row r="244" spans="1:18">
      <c r="A244" s="18">
        <v>237</v>
      </c>
      <c r="B244" s="2" t="s">
        <v>515</v>
      </c>
      <c r="C244" s="2" t="s">
        <v>516</v>
      </c>
      <c r="D244" s="2" t="s">
        <v>19</v>
      </c>
      <c r="E244" s="10" t="s">
        <v>390</v>
      </c>
      <c r="F244" s="2" t="s">
        <v>391</v>
      </c>
      <c r="G244" s="2">
        <v>53.1</v>
      </c>
      <c r="H244" s="2">
        <v>44.7</v>
      </c>
      <c r="I244" s="2" t="s">
        <v>22</v>
      </c>
      <c r="J244" s="2" t="s">
        <v>22</v>
      </c>
      <c r="K244" s="2">
        <v>97.8</v>
      </c>
      <c r="L244" s="2">
        <v>48.9</v>
      </c>
      <c r="M244" s="2">
        <f t="shared" si="21"/>
        <v>24.45</v>
      </c>
      <c r="N244" s="12">
        <v>85.33</v>
      </c>
      <c r="O244" s="2">
        <f t="shared" si="22"/>
        <v>42.67</v>
      </c>
      <c r="P244" s="2">
        <f t="shared" si="23"/>
        <v>67.12</v>
      </c>
      <c r="Q244" s="6">
        <f t="shared" si="20"/>
        <v>55</v>
      </c>
      <c r="R244" s="8" t="s">
        <v>520</v>
      </c>
    </row>
    <row r="245" spans="1:18">
      <c r="A245" s="18">
        <v>238</v>
      </c>
      <c r="B245" s="2" t="s">
        <v>428</v>
      </c>
      <c r="C245" s="2" t="s">
        <v>429</v>
      </c>
      <c r="D245" s="2" t="s">
        <v>19</v>
      </c>
      <c r="E245" s="10" t="s">
        <v>390</v>
      </c>
      <c r="F245" s="2" t="s">
        <v>391</v>
      </c>
      <c r="G245" s="2">
        <v>63.4</v>
      </c>
      <c r="H245" s="2">
        <v>52.1</v>
      </c>
      <c r="I245" s="2" t="s">
        <v>22</v>
      </c>
      <c r="J245" s="2" t="s">
        <v>22</v>
      </c>
      <c r="K245" s="2">
        <v>115.5</v>
      </c>
      <c r="L245" s="2">
        <v>57.75</v>
      </c>
      <c r="M245" s="2">
        <f t="shared" si="21"/>
        <v>28.88</v>
      </c>
      <c r="N245" s="12">
        <v>76.33</v>
      </c>
      <c r="O245" s="2">
        <f t="shared" si="22"/>
        <v>38.17</v>
      </c>
      <c r="P245" s="2">
        <f t="shared" si="23"/>
        <v>67.05</v>
      </c>
      <c r="Q245" s="6">
        <f t="shared" si="20"/>
        <v>56</v>
      </c>
      <c r="R245" s="8" t="s">
        <v>520</v>
      </c>
    </row>
    <row r="246" spans="1:18">
      <c r="A246" s="18">
        <v>239</v>
      </c>
      <c r="B246" s="2" t="s">
        <v>473</v>
      </c>
      <c r="C246" s="2" t="s">
        <v>474</v>
      </c>
      <c r="D246" s="2" t="s">
        <v>19</v>
      </c>
      <c r="E246" s="10" t="s">
        <v>390</v>
      </c>
      <c r="F246" s="2" t="s">
        <v>391</v>
      </c>
      <c r="G246" s="2">
        <v>57.5</v>
      </c>
      <c r="H246" s="2">
        <v>51.5</v>
      </c>
      <c r="I246" s="2" t="s">
        <v>22</v>
      </c>
      <c r="J246" s="2" t="s">
        <v>22</v>
      </c>
      <c r="K246" s="2">
        <v>109</v>
      </c>
      <c r="L246" s="2">
        <v>54.5</v>
      </c>
      <c r="M246" s="2">
        <f t="shared" si="21"/>
        <v>27.25</v>
      </c>
      <c r="N246" s="12">
        <v>79.33</v>
      </c>
      <c r="O246" s="2">
        <f t="shared" si="22"/>
        <v>39.67</v>
      </c>
      <c r="P246" s="2">
        <f t="shared" si="23"/>
        <v>66.92</v>
      </c>
      <c r="Q246" s="6">
        <f t="shared" si="20"/>
        <v>57</v>
      </c>
      <c r="R246" s="8" t="s">
        <v>520</v>
      </c>
    </row>
    <row r="247" spans="1:18">
      <c r="A247" s="18">
        <v>240</v>
      </c>
      <c r="B247" s="2" t="s">
        <v>483</v>
      </c>
      <c r="C247" s="2" t="s">
        <v>484</v>
      </c>
      <c r="D247" s="2" t="s">
        <v>19</v>
      </c>
      <c r="E247" s="10" t="s">
        <v>390</v>
      </c>
      <c r="F247" s="2" t="s">
        <v>391</v>
      </c>
      <c r="G247" s="2">
        <v>55.6</v>
      </c>
      <c r="H247" s="2">
        <v>50</v>
      </c>
      <c r="I247" s="2" t="s">
        <v>22</v>
      </c>
      <c r="J247" s="2" t="s">
        <v>22</v>
      </c>
      <c r="K247" s="2">
        <v>105.6</v>
      </c>
      <c r="L247" s="2">
        <v>52.8</v>
      </c>
      <c r="M247" s="2">
        <f t="shared" si="21"/>
        <v>26.4</v>
      </c>
      <c r="N247" s="12">
        <v>80.5</v>
      </c>
      <c r="O247" s="2">
        <f t="shared" si="22"/>
        <v>40.25</v>
      </c>
      <c r="P247" s="2">
        <f t="shared" si="23"/>
        <v>66.650000000000006</v>
      </c>
      <c r="Q247" s="6">
        <f t="shared" si="20"/>
        <v>58</v>
      </c>
      <c r="R247" s="8" t="s">
        <v>520</v>
      </c>
    </row>
    <row r="248" spans="1:18">
      <c r="A248" s="18">
        <v>241</v>
      </c>
      <c r="B248" s="2" t="s">
        <v>491</v>
      </c>
      <c r="C248" s="2" t="s">
        <v>492</v>
      </c>
      <c r="D248" s="2" t="s">
        <v>19</v>
      </c>
      <c r="E248" s="10" t="s">
        <v>390</v>
      </c>
      <c r="F248" s="2" t="s">
        <v>391</v>
      </c>
      <c r="G248" s="2">
        <v>59.2</v>
      </c>
      <c r="H248" s="2">
        <v>44.4</v>
      </c>
      <c r="I248" s="2" t="s">
        <v>22</v>
      </c>
      <c r="J248" s="2" t="s">
        <v>22</v>
      </c>
      <c r="K248" s="2">
        <v>103.6</v>
      </c>
      <c r="L248" s="2">
        <v>51.8</v>
      </c>
      <c r="M248" s="2">
        <f t="shared" si="21"/>
        <v>25.9</v>
      </c>
      <c r="N248" s="12">
        <v>81.33</v>
      </c>
      <c r="O248" s="2">
        <f t="shared" si="22"/>
        <v>40.67</v>
      </c>
      <c r="P248" s="2">
        <f t="shared" si="23"/>
        <v>66.569999999999993</v>
      </c>
      <c r="Q248" s="6">
        <f t="shared" si="20"/>
        <v>59</v>
      </c>
      <c r="R248" s="8" t="s">
        <v>520</v>
      </c>
    </row>
    <row r="249" spans="1:18">
      <c r="A249" s="18">
        <v>242</v>
      </c>
      <c r="B249" s="2" t="s">
        <v>461</v>
      </c>
      <c r="C249" s="2" t="s">
        <v>462</v>
      </c>
      <c r="D249" s="2" t="s">
        <v>19</v>
      </c>
      <c r="E249" s="10" t="s">
        <v>390</v>
      </c>
      <c r="F249" s="2" t="s">
        <v>391</v>
      </c>
      <c r="G249" s="2">
        <v>58.6</v>
      </c>
      <c r="H249" s="2">
        <v>51.9</v>
      </c>
      <c r="I249" s="2" t="s">
        <v>22</v>
      </c>
      <c r="J249" s="2" t="s">
        <v>22</v>
      </c>
      <c r="K249" s="2">
        <v>110.5</v>
      </c>
      <c r="L249" s="2">
        <v>55.25</v>
      </c>
      <c r="M249" s="2">
        <f t="shared" si="21"/>
        <v>27.63</v>
      </c>
      <c r="N249" s="12">
        <v>77.5</v>
      </c>
      <c r="O249" s="2">
        <f t="shared" si="22"/>
        <v>38.75</v>
      </c>
      <c r="P249" s="2">
        <f t="shared" si="23"/>
        <v>66.38</v>
      </c>
      <c r="Q249" s="6">
        <f t="shared" si="20"/>
        <v>60</v>
      </c>
      <c r="R249" s="8" t="s">
        <v>520</v>
      </c>
    </row>
    <row r="250" spans="1:18">
      <c r="A250" s="18">
        <v>243</v>
      </c>
      <c r="B250" s="2" t="s">
        <v>499</v>
      </c>
      <c r="C250" s="2" t="s">
        <v>500</v>
      </c>
      <c r="D250" s="2" t="s">
        <v>19</v>
      </c>
      <c r="E250" s="10" t="s">
        <v>390</v>
      </c>
      <c r="F250" s="2" t="s">
        <v>391</v>
      </c>
      <c r="G250" s="2">
        <v>52.6</v>
      </c>
      <c r="H250" s="2">
        <v>47.2</v>
      </c>
      <c r="I250" s="2" t="s">
        <v>22</v>
      </c>
      <c r="J250" s="2" t="s">
        <v>22</v>
      </c>
      <c r="K250" s="2">
        <v>99.8</v>
      </c>
      <c r="L250" s="2">
        <v>49.9</v>
      </c>
      <c r="M250" s="2">
        <f t="shared" si="21"/>
        <v>24.95</v>
      </c>
      <c r="N250" s="12">
        <v>82.33</v>
      </c>
      <c r="O250" s="2">
        <f t="shared" si="22"/>
        <v>41.17</v>
      </c>
      <c r="P250" s="2">
        <f t="shared" si="23"/>
        <v>66.12</v>
      </c>
      <c r="Q250" s="6">
        <f t="shared" si="20"/>
        <v>61</v>
      </c>
      <c r="R250" s="8" t="s">
        <v>520</v>
      </c>
    </row>
    <row r="251" spans="1:18">
      <c r="A251" s="18">
        <v>244</v>
      </c>
      <c r="B251" s="2" t="s">
        <v>503</v>
      </c>
      <c r="C251" s="2" t="s">
        <v>504</v>
      </c>
      <c r="D251" s="2" t="s">
        <v>19</v>
      </c>
      <c r="E251" s="10" t="s">
        <v>390</v>
      </c>
      <c r="F251" s="2" t="s">
        <v>391</v>
      </c>
      <c r="G251" s="2">
        <v>54.6</v>
      </c>
      <c r="H251" s="2">
        <v>45</v>
      </c>
      <c r="I251" s="2" t="s">
        <v>22</v>
      </c>
      <c r="J251" s="2" t="s">
        <v>22</v>
      </c>
      <c r="K251" s="2">
        <v>99.6</v>
      </c>
      <c r="L251" s="2">
        <v>49.8</v>
      </c>
      <c r="M251" s="2">
        <f t="shared" si="21"/>
        <v>24.9</v>
      </c>
      <c r="N251" s="12">
        <v>80.83</v>
      </c>
      <c r="O251" s="2">
        <f t="shared" si="22"/>
        <v>40.42</v>
      </c>
      <c r="P251" s="2">
        <f t="shared" si="23"/>
        <v>65.319999999999993</v>
      </c>
      <c r="Q251" s="6">
        <f t="shared" si="20"/>
        <v>62</v>
      </c>
      <c r="R251" s="8" t="s">
        <v>520</v>
      </c>
    </row>
    <row r="252" spans="1:18">
      <c r="A252" s="18">
        <v>245</v>
      </c>
      <c r="B252" s="2" t="s">
        <v>509</v>
      </c>
      <c r="C252" s="2" t="s">
        <v>510</v>
      </c>
      <c r="D252" s="2" t="s">
        <v>19</v>
      </c>
      <c r="E252" s="10" t="s">
        <v>390</v>
      </c>
      <c r="F252" s="2" t="s">
        <v>391</v>
      </c>
      <c r="G252" s="2">
        <v>51.1</v>
      </c>
      <c r="H252" s="2">
        <v>47</v>
      </c>
      <c r="I252" s="2" t="s">
        <v>22</v>
      </c>
      <c r="J252" s="2" t="s">
        <v>22</v>
      </c>
      <c r="K252" s="2">
        <v>98.1</v>
      </c>
      <c r="L252" s="2">
        <v>49.05</v>
      </c>
      <c r="M252" s="2">
        <f t="shared" si="21"/>
        <v>24.53</v>
      </c>
      <c r="N252" s="12">
        <v>81</v>
      </c>
      <c r="O252" s="2">
        <f t="shared" si="22"/>
        <v>40.5</v>
      </c>
      <c r="P252" s="2">
        <f t="shared" si="23"/>
        <v>65.03</v>
      </c>
      <c r="Q252" s="6">
        <f t="shared" si="20"/>
        <v>63</v>
      </c>
      <c r="R252" s="8" t="s">
        <v>520</v>
      </c>
    </row>
    <row r="253" spans="1:18">
      <c r="A253" s="18">
        <v>246</v>
      </c>
      <c r="B253" s="2" t="s">
        <v>511</v>
      </c>
      <c r="C253" s="2" t="s">
        <v>512</v>
      </c>
      <c r="D253" s="2" t="s">
        <v>19</v>
      </c>
      <c r="E253" s="10" t="s">
        <v>390</v>
      </c>
      <c r="F253" s="2" t="s">
        <v>391</v>
      </c>
      <c r="G253" s="2">
        <v>62.3</v>
      </c>
      <c r="H253" s="2">
        <v>35.700000000000003</v>
      </c>
      <c r="I253" s="2" t="s">
        <v>22</v>
      </c>
      <c r="J253" s="2" t="s">
        <v>22</v>
      </c>
      <c r="K253" s="2">
        <v>98</v>
      </c>
      <c r="L253" s="2">
        <v>49</v>
      </c>
      <c r="M253" s="2">
        <f t="shared" si="21"/>
        <v>24.5</v>
      </c>
      <c r="N253" s="12">
        <v>80.17</v>
      </c>
      <c r="O253" s="2">
        <f t="shared" si="22"/>
        <v>40.090000000000003</v>
      </c>
      <c r="P253" s="2">
        <f t="shared" si="23"/>
        <v>64.59</v>
      </c>
      <c r="Q253" s="6">
        <f t="shared" si="20"/>
        <v>64</v>
      </c>
      <c r="R253" s="8" t="s">
        <v>520</v>
      </c>
    </row>
    <row r="254" spans="1:18">
      <c r="A254" s="18">
        <v>247</v>
      </c>
      <c r="B254" s="2" t="s">
        <v>507</v>
      </c>
      <c r="C254" s="2" t="s">
        <v>508</v>
      </c>
      <c r="D254" s="2" t="s">
        <v>19</v>
      </c>
      <c r="E254" s="10" t="s">
        <v>390</v>
      </c>
      <c r="F254" s="2" t="s">
        <v>391</v>
      </c>
      <c r="G254" s="2">
        <v>49</v>
      </c>
      <c r="H254" s="2">
        <v>49.8</v>
      </c>
      <c r="I254" s="2" t="s">
        <v>22</v>
      </c>
      <c r="J254" s="2" t="s">
        <v>22</v>
      </c>
      <c r="K254" s="2">
        <v>98.8</v>
      </c>
      <c r="L254" s="2">
        <v>49.4</v>
      </c>
      <c r="M254" s="2">
        <f t="shared" si="21"/>
        <v>24.7</v>
      </c>
      <c r="N254" s="12">
        <v>76.33</v>
      </c>
      <c r="O254" s="2">
        <f t="shared" si="22"/>
        <v>38.17</v>
      </c>
      <c r="P254" s="2">
        <f t="shared" si="23"/>
        <v>62.870000000000005</v>
      </c>
      <c r="Q254" s="6">
        <f t="shared" si="20"/>
        <v>65</v>
      </c>
      <c r="R254" s="8" t="s">
        <v>520</v>
      </c>
    </row>
  </sheetData>
  <autoFilter ref="B4:T254">
    <filterColumn colId="4"/>
    <sortState ref="B215:W308">
      <sortCondition descending="1" ref="P4:P433"/>
    </sortState>
    <extLst/>
  </autoFilter>
  <mergeCells count="2">
    <mergeCell ref="A1:R2"/>
    <mergeCell ref="A3:R3"/>
  </mergeCells>
  <phoneticPr fontId="4" type="noConversion"/>
  <pageMargins left="0.23622047244094491" right="0.47244094488188981"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公共类</vt:lpstr>
      <vt:lpstr>公共类!Print_Titles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微软用户</cp:lastModifiedBy>
  <cp:lastPrinted>2021-07-26T10:16:11Z</cp:lastPrinted>
  <dcterms:created xsi:type="dcterms:W3CDTF">2021-07-08T07:06:00Z</dcterms:created>
  <dcterms:modified xsi:type="dcterms:W3CDTF">2021-07-26T10:19:43Z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6AB78D578BEC4983B4DDE38CC305C9E7</vt:lpwstr>
  </property>
  <property fmtid="{D5CDD505-2E9C-101B-9397-08002B2CF9AE}" pid="3" name="KSOProductBuildVer">
    <vt:lpwstr>2052-11.1.0.10667</vt:lpwstr>
  </property>
</Properties>
</file>