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020"/>
  </bookViews>
  <sheets>
    <sheet name="表1" sheetId="1" r:id="rId1"/>
  </sheets>
  <definedNames>
    <definedName name="_xlnm.Print_Titles" localSheetId="0">表1!$2:$2</definedName>
  </definedNames>
  <calcPr calcId="144525"/>
</workbook>
</file>

<file path=xl/sharedStrings.xml><?xml version="1.0" encoding="utf-8"?>
<sst xmlns="http://schemas.openxmlformats.org/spreadsheetml/2006/main" count="345" uniqueCount="150">
  <si>
    <r>
      <rPr>
        <b/>
        <sz val="20"/>
        <rFont val="Calibri"/>
        <charset val="134"/>
      </rPr>
      <t>2021</t>
    </r>
    <r>
      <rPr>
        <b/>
        <sz val="20"/>
        <rFont val="宋体"/>
        <charset val="134"/>
      </rPr>
      <t>年成都市温江区公开招募高校毕业生服务基层项目志愿者总成绩排名</t>
    </r>
    <r>
      <rPr>
        <b/>
        <sz val="20"/>
        <rFont val="Calibri"/>
        <charset val="134"/>
      </rPr>
      <t xml:space="preserve">
</t>
    </r>
    <r>
      <rPr>
        <b/>
        <sz val="20"/>
        <rFont val="宋体"/>
        <charset val="134"/>
      </rPr>
      <t>及进入体检环节人员名单</t>
    </r>
  </si>
  <si>
    <t>姓名</t>
  </si>
  <si>
    <t>准考证号</t>
  </si>
  <si>
    <t>招聘单位</t>
  </si>
  <si>
    <t>职位名称</t>
  </si>
  <si>
    <t>职业能力倾向测验</t>
  </si>
  <si>
    <t>公共基础知识</t>
  </si>
  <si>
    <t>笔试折合成绩</t>
  </si>
  <si>
    <t>面试成绩</t>
  </si>
  <si>
    <t>面试折合成绩</t>
  </si>
  <si>
    <t>总成绩</t>
  </si>
  <si>
    <t>排名</t>
  </si>
  <si>
    <t>是否进入体检环节</t>
  </si>
  <si>
    <t>杨兴</t>
  </si>
  <si>
    <t>21704025004</t>
  </si>
  <si>
    <t>万春镇、寿安镇、和盛镇村（社区）</t>
  </si>
  <si>
    <r>
      <rPr>
        <sz val="11"/>
        <color theme="1"/>
        <rFont val="Times New Roman"/>
        <charset val="134"/>
      </rPr>
      <t>01014</t>
    </r>
    <r>
      <rPr>
        <sz val="11"/>
        <color theme="1"/>
        <rFont val="仿宋_GB2312"/>
        <charset val="134"/>
      </rPr>
      <t>村</t>
    </r>
    <r>
      <rPr>
        <sz val="11"/>
        <color theme="1"/>
        <rFont val="Times New Roman"/>
        <charset val="134"/>
      </rPr>
      <t>(</t>
    </r>
    <r>
      <rPr>
        <sz val="11"/>
        <color theme="1"/>
        <rFont val="仿宋_GB2312"/>
        <charset val="134"/>
      </rPr>
      <t>社区</t>
    </r>
    <r>
      <rPr>
        <sz val="11"/>
        <color theme="1"/>
        <rFont val="Times New Roman"/>
        <charset val="134"/>
      </rPr>
      <t>)</t>
    </r>
    <r>
      <rPr>
        <sz val="11"/>
        <color theme="1"/>
        <rFont val="仿宋_GB2312"/>
        <charset val="134"/>
      </rPr>
      <t>服务</t>
    </r>
  </si>
  <si>
    <t>是</t>
  </si>
  <si>
    <t>尹丽</t>
  </si>
  <si>
    <t>21704023909</t>
  </si>
  <si>
    <t>杨港</t>
  </si>
  <si>
    <t>21704023915</t>
  </si>
  <si>
    <t>任思颖</t>
  </si>
  <si>
    <t>21704023517</t>
  </si>
  <si>
    <t>叶佩君</t>
  </si>
  <si>
    <t>21704024305</t>
  </si>
  <si>
    <t>刘华川</t>
  </si>
  <si>
    <t>21704024112</t>
  </si>
  <si>
    <t>刘鑫</t>
  </si>
  <si>
    <t>21704021202</t>
  </si>
  <si>
    <t>胥映莉</t>
  </si>
  <si>
    <t>21704023216</t>
  </si>
  <si>
    <t>贺英杰</t>
  </si>
  <si>
    <t>21704024118</t>
  </si>
  <si>
    <t>彭金萍</t>
  </si>
  <si>
    <t>21704023017</t>
  </si>
  <si>
    <t>陈梦萍</t>
  </si>
  <si>
    <t>21704022608</t>
  </si>
  <si>
    <t>黄梦蝶</t>
  </si>
  <si>
    <t>21704023920</t>
  </si>
  <si>
    <t>杜楠</t>
  </si>
  <si>
    <t>21704023527</t>
  </si>
  <si>
    <t>潘思梦</t>
  </si>
  <si>
    <t>21704010128</t>
  </si>
  <si>
    <t>向思蒙</t>
  </si>
  <si>
    <t>21704023026</t>
  </si>
  <si>
    <t>何浩霖</t>
  </si>
  <si>
    <t>21704021121</t>
  </si>
  <si>
    <t>否</t>
  </si>
  <si>
    <t>张伶俐</t>
  </si>
  <si>
    <t>21704023905</t>
  </si>
  <si>
    <t>张雨</t>
  </si>
  <si>
    <t>21704021110</t>
  </si>
  <si>
    <t>潘雪</t>
  </si>
  <si>
    <t>21704023713</t>
  </si>
  <si>
    <t>李恋</t>
  </si>
  <si>
    <t>21704023328</t>
  </si>
  <si>
    <t>张怡雯</t>
  </si>
  <si>
    <t>21704020212</t>
  </si>
  <si>
    <t>陈欣月</t>
  </si>
  <si>
    <t>蒙馨蕾</t>
  </si>
  <si>
    <t>21704023029</t>
  </si>
  <si>
    <t>张新梦</t>
  </si>
  <si>
    <t>21704021226</t>
  </si>
  <si>
    <t>文宣</t>
  </si>
  <si>
    <t>21704023817</t>
  </si>
  <si>
    <t>周玲</t>
  </si>
  <si>
    <t>21704023808</t>
  </si>
  <si>
    <t>兰艳</t>
  </si>
  <si>
    <t>21704023929</t>
  </si>
  <si>
    <t>王玲芳</t>
  </si>
  <si>
    <t>21704024207</t>
  </si>
  <si>
    <t>屈佳玮</t>
  </si>
  <si>
    <t>21704020508</t>
  </si>
  <si>
    <t>李纯兴</t>
  </si>
  <si>
    <t>21704010114</t>
  </si>
  <si>
    <t>胡悦婕</t>
  </si>
  <si>
    <t>21704020427</t>
  </si>
  <si>
    <r>
      <rPr>
        <sz val="11"/>
        <color theme="1"/>
        <rFont val="仿宋_GB2312"/>
        <charset val="134"/>
      </rPr>
      <t>柳城街道、天府街道、涌泉街道、金马街道、永宁街道、公平街道村（社区</t>
    </r>
    <r>
      <rPr>
        <sz val="11"/>
        <color theme="1"/>
        <rFont val="Times New Roman"/>
        <charset val="134"/>
      </rPr>
      <t>)</t>
    </r>
  </si>
  <si>
    <r>
      <rPr>
        <sz val="11"/>
        <color theme="1"/>
        <rFont val="Times New Roman"/>
        <charset val="134"/>
      </rPr>
      <t>01015</t>
    </r>
    <r>
      <rPr>
        <sz val="11"/>
        <color theme="1"/>
        <rFont val="仿宋_GB2312"/>
        <charset val="134"/>
      </rPr>
      <t>村</t>
    </r>
    <r>
      <rPr>
        <sz val="11"/>
        <color theme="1"/>
        <rFont val="Times New Roman"/>
        <charset val="134"/>
      </rPr>
      <t>(</t>
    </r>
    <r>
      <rPr>
        <sz val="11"/>
        <color theme="1"/>
        <rFont val="仿宋_GB2312"/>
        <charset val="134"/>
      </rPr>
      <t>社区</t>
    </r>
    <r>
      <rPr>
        <sz val="11"/>
        <color theme="1"/>
        <rFont val="Times New Roman"/>
        <charset val="134"/>
      </rPr>
      <t>)</t>
    </r>
    <r>
      <rPr>
        <sz val="11"/>
        <color theme="1"/>
        <rFont val="仿宋_GB2312"/>
        <charset val="134"/>
      </rPr>
      <t>服务</t>
    </r>
  </si>
  <si>
    <t>白雪</t>
  </si>
  <si>
    <t>21704021925</t>
  </si>
  <si>
    <t>魏晓丹</t>
  </si>
  <si>
    <t>21704023725</t>
  </si>
  <si>
    <t>钟晓梅</t>
  </si>
  <si>
    <t>21704024826</t>
  </si>
  <si>
    <t>陆耀程</t>
  </si>
  <si>
    <t>21704023615</t>
  </si>
  <si>
    <t>彭丹</t>
  </si>
  <si>
    <t>21704021126</t>
  </si>
  <si>
    <t>刘栖同</t>
  </si>
  <si>
    <t>21704021301</t>
  </si>
  <si>
    <t>杨雯雯</t>
  </si>
  <si>
    <t>21704023002</t>
  </si>
  <si>
    <t>王雪</t>
  </si>
  <si>
    <t>21704020501</t>
  </si>
  <si>
    <t>范佳佳</t>
  </si>
  <si>
    <t>21704024003</t>
  </si>
  <si>
    <t>谈航</t>
  </si>
  <si>
    <t>21704020214</t>
  </si>
  <si>
    <t>周琦雁</t>
  </si>
  <si>
    <t>21704022521</t>
  </si>
  <si>
    <t>董越娟</t>
  </si>
  <si>
    <t>21704023622</t>
  </si>
  <si>
    <t>朱珂</t>
  </si>
  <si>
    <t>21704020330</t>
  </si>
  <si>
    <t>陈羽莎</t>
  </si>
  <si>
    <t>21704024511</t>
  </si>
  <si>
    <t>李佳兴</t>
  </si>
  <si>
    <t>21704021114</t>
  </si>
  <si>
    <t>邓薏霖</t>
  </si>
  <si>
    <t>21704023313</t>
  </si>
  <si>
    <t>古仁源</t>
  </si>
  <si>
    <t>21704023809</t>
  </si>
  <si>
    <t>黄敏</t>
  </si>
  <si>
    <t>21704023830</t>
  </si>
  <si>
    <t>李路</t>
  </si>
  <si>
    <t>21704024029</t>
  </si>
  <si>
    <t>郑维艳</t>
  </si>
  <si>
    <t>21704010118</t>
  </si>
  <si>
    <t>吴屹盈</t>
  </si>
  <si>
    <t>21704021218</t>
  </si>
  <si>
    <t>张诗韵</t>
  </si>
  <si>
    <t>21704021204</t>
  </si>
  <si>
    <t>张成岭</t>
  </si>
  <si>
    <t>21704021030</t>
  </si>
  <si>
    <t>罗一夫</t>
  </si>
  <si>
    <t>21704023712</t>
  </si>
  <si>
    <t>陈鼎新</t>
  </si>
  <si>
    <t>21704020127</t>
  </si>
  <si>
    <t>余泓</t>
  </si>
  <si>
    <t>21704024708</t>
  </si>
  <si>
    <t>杨泽玲</t>
  </si>
  <si>
    <t>21704024528</t>
  </si>
  <si>
    <t>鞠郑涛</t>
  </si>
  <si>
    <t>21704021122</t>
  </si>
  <si>
    <t>彭迪</t>
  </si>
  <si>
    <t>李思源</t>
  </si>
  <si>
    <r>
      <rPr>
        <sz val="11"/>
        <color theme="1"/>
        <rFont val="仿宋_GB2312"/>
        <charset val="134"/>
      </rPr>
      <t>廖</t>
    </r>
    <r>
      <rPr>
        <sz val="11"/>
        <color theme="1"/>
        <rFont val="宋体"/>
        <charset val="134"/>
      </rPr>
      <t>玥</t>
    </r>
  </si>
  <si>
    <t>21704020328</t>
  </si>
  <si>
    <t>朱钇璇</t>
  </si>
  <si>
    <t>21704021314</t>
  </si>
  <si>
    <t>张瑞</t>
  </si>
  <si>
    <t>21704024101</t>
  </si>
  <si>
    <t>李晓萌</t>
  </si>
  <si>
    <t>21704022915</t>
  </si>
  <si>
    <t>康卓妮</t>
  </si>
  <si>
    <t>21704023625</t>
  </si>
  <si>
    <t>吴建辉</t>
  </si>
  <si>
    <t>21704024007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</si>
</sst>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0"/>
      <name val="Calibri"/>
      <charset val="134"/>
    </font>
    <font>
      <b/>
      <sz val="12"/>
      <name val="Calibri"/>
      <charset val="134"/>
    </font>
    <font>
      <b/>
      <sz val="12"/>
      <name val="宋体"/>
      <charset val="134"/>
    </font>
    <font>
      <sz val="11"/>
      <color theme="1"/>
      <name val="仿宋_GB2312"/>
      <charset val="134"/>
    </font>
    <font>
      <sz val="11"/>
      <color theme="1"/>
      <name val="Times New Roman"/>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20"/>
      <name val="宋体"/>
      <charset val="134"/>
    </font>
    <font>
      <sz val="11"/>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7" fillId="18"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7" fillId="3" borderId="0" applyNumberFormat="0" applyBorder="0" applyAlignment="0" applyProtection="0">
      <alignment vertical="center"/>
    </xf>
    <xf numFmtId="0" fontId="10" fillId="0" borderId="5" applyNumberFormat="0" applyFill="0" applyAlignment="0" applyProtection="0">
      <alignment vertical="center"/>
    </xf>
    <xf numFmtId="0" fontId="7" fillId="23" borderId="0" applyNumberFormat="0" applyBorder="0" applyAlignment="0" applyProtection="0">
      <alignment vertical="center"/>
    </xf>
    <xf numFmtId="0" fontId="13" fillId="12" borderId="7" applyNumberFormat="0" applyAlignment="0" applyProtection="0">
      <alignment vertical="center"/>
    </xf>
    <xf numFmtId="0" fontId="23" fillId="12" borderId="4" applyNumberFormat="0" applyAlignment="0" applyProtection="0">
      <alignment vertical="center"/>
    </xf>
    <xf numFmtId="0" fontId="24" fillId="24" borderId="11" applyNumberFormat="0" applyAlignment="0" applyProtection="0">
      <alignment vertical="center"/>
    </xf>
    <xf numFmtId="0" fontId="6" fillId="22" borderId="0" applyNumberFormat="0" applyBorder="0" applyAlignment="0" applyProtection="0">
      <alignment vertical="center"/>
    </xf>
    <xf numFmtId="0" fontId="7" fillId="17" borderId="0" applyNumberFormat="0" applyBorder="0" applyAlignment="0" applyProtection="0">
      <alignment vertical="center"/>
    </xf>
    <xf numFmtId="0" fontId="12" fillId="0" borderId="6" applyNumberFormat="0" applyFill="0" applyAlignment="0" applyProtection="0">
      <alignment vertical="center"/>
    </xf>
    <xf numFmtId="0" fontId="18" fillId="0" borderId="9" applyNumberFormat="0" applyFill="0" applyAlignment="0" applyProtection="0">
      <alignment vertical="center"/>
    </xf>
    <xf numFmtId="0" fontId="8" fillId="9" borderId="0" applyNumberFormat="0" applyBorder="0" applyAlignment="0" applyProtection="0">
      <alignment vertical="center"/>
    </xf>
    <xf numFmtId="0" fontId="14" fillId="13" borderId="0" applyNumberFormat="0" applyBorder="0" applyAlignment="0" applyProtection="0">
      <alignment vertical="center"/>
    </xf>
    <xf numFmtId="0" fontId="6" fillId="19" borderId="0" applyNumberFormat="0" applyBorder="0" applyAlignment="0" applyProtection="0">
      <alignment vertical="center"/>
    </xf>
    <xf numFmtId="0" fontId="7" fillId="25"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21"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6" fillId="7" borderId="0" applyNumberFormat="0" applyBorder="0" applyAlignment="0" applyProtection="0">
      <alignment vertical="center"/>
    </xf>
    <xf numFmtId="0" fontId="6" fillId="31" borderId="0" applyNumberFormat="0" applyBorder="0" applyAlignment="0" applyProtection="0">
      <alignment vertical="center"/>
    </xf>
    <xf numFmtId="0" fontId="7" fillId="6" borderId="0" applyNumberFormat="0" applyBorder="0" applyAlignment="0" applyProtection="0">
      <alignment vertical="center"/>
    </xf>
    <xf numFmtId="0" fontId="6" fillId="2"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6" fillId="16" borderId="0" applyNumberFormat="0" applyBorder="0" applyAlignment="0" applyProtection="0">
      <alignment vertical="center"/>
    </xf>
    <xf numFmtId="0" fontId="7"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0" xfId="0" applyFont="1" applyAlignment="1">
      <alignment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8"/>
  <sheetViews>
    <sheetView tabSelected="1" zoomScale="110" zoomScaleNormal="110" workbookViewId="0">
      <selection activeCell="C10" sqref="C10"/>
    </sheetView>
  </sheetViews>
  <sheetFormatPr defaultColWidth="9" defaultRowHeight="13.5"/>
  <cols>
    <col min="1" max="1" width="10.5083333333333" customWidth="1"/>
    <col min="2" max="2" width="14.4916666666667" customWidth="1"/>
    <col min="3" max="3" width="20.8" style="1" customWidth="1"/>
    <col min="4" max="4" width="19" customWidth="1"/>
    <col min="5" max="5" width="13.3416666666667" customWidth="1"/>
    <col min="6" max="6" width="11.2916666666667" customWidth="1"/>
    <col min="7" max="7" width="11.3416666666667" customWidth="1"/>
    <col min="8" max="8" width="10.9833333333333" customWidth="1"/>
    <col min="9" max="9" width="9.375" customWidth="1"/>
    <col min="10" max="10" width="9" customWidth="1"/>
    <col min="11" max="11" width="8.15" customWidth="1"/>
    <col min="12" max="12" width="10.8333333333333" customWidth="1"/>
    <col min="13" max="13" width="15.125" customWidth="1"/>
  </cols>
  <sheetData>
    <row r="1" ht="60" customHeight="1" spans="1:13">
      <c r="A1" s="2" t="s">
        <v>0</v>
      </c>
      <c r="B1" s="3"/>
      <c r="C1" s="3"/>
      <c r="D1" s="3"/>
      <c r="E1" s="3"/>
      <c r="F1" s="3"/>
      <c r="G1" s="3"/>
      <c r="H1" s="3"/>
      <c r="I1" s="3"/>
      <c r="J1" s="3"/>
      <c r="K1" s="3"/>
      <c r="L1" s="3"/>
      <c r="M1" s="11"/>
    </row>
    <row r="2" ht="35" customHeight="1" spans="1:12">
      <c r="A2" s="4" t="s">
        <v>1</v>
      </c>
      <c r="B2" s="4" t="s">
        <v>2</v>
      </c>
      <c r="C2" s="5" t="s">
        <v>3</v>
      </c>
      <c r="D2" s="4" t="s">
        <v>4</v>
      </c>
      <c r="E2" s="4" t="s">
        <v>5</v>
      </c>
      <c r="F2" s="4" t="s">
        <v>6</v>
      </c>
      <c r="G2" s="4" t="s">
        <v>7</v>
      </c>
      <c r="H2" s="6" t="s">
        <v>8</v>
      </c>
      <c r="I2" s="6" t="s">
        <v>9</v>
      </c>
      <c r="J2" s="6" t="s">
        <v>10</v>
      </c>
      <c r="K2" s="12" t="s">
        <v>11</v>
      </c>
      <c r="L2" s="13" t="s">
        <v>12</v>
      </c>
    </row>
    <row r="3" ht="27" spans="1:12">
      <c r="A3" s="7" t="s">
        <v>13</v>
      </c>
      <c r="B3" s="8" t="s">
        <v>14</v>
      </c>
      <c r="C3" s="9" t="s">
        <v>15</v>
      </c>
      <c r="D3" s="8" t="s">
        <v>16</v>
      </c>
      <c r="E3" s="8">
        <v>78.2</v>
      </c>
      <c r="F3" s="8">
        <v>63.7</v>
      </c>
      <c r="G3" s="8">
        <f t="shared" ref="G3:G66" si="0">(E3+F3)/2/2</f>
        <v>35.475</v>
      </c>
      <c r="H3" s="10">
        <v>86</v>
      </c>
      <c r="I3" s="10">
        <f t="shared" ref="I3:I66" si="1">H3/2</f>
        <v>43</v>
      </c>
      <c r="J3" s="10">
        <f t="shared" ref="J3:J66" si="2">G3+I3</f>
        <v>78.475</v>
      </c>
      <c r="K3" s="14">
        <v>1</v>
      </c>
      <c r="L3" s="15" t="s">
        <v>17</v>
      </c>
    </row>
    <row r="4" ht="27" spans="1:12">
      <c r="A4" s="7" t="s">
        <v>18</v>
      </c>
      <c r="B4" s="8" t="s">
        <v>19</v>
      </c>
      <c r="C4" s="9" t="s">
        <v>15</v>
      </c>
      <c r="D4" s="8" t="s">
        <v>16</v>
      </c>
      <c r="E4" s="8">
        <v>60</v>
      </c>
      <c r="F4" s="8">
        <v>75.2</v>
      </c>
      <c r="G4" s="8">
        <f t="shared" si="0"/>
        <v>33.8</v>
      </c>
      <c r="H4" s="10">
        <v>88.8</v>
      </c>
      <c r="I4" s="10">
        <f t="shared" si="1"/>
        <v>44.4</v>
      </c>
      <c r="J4" s="10">
        <f t="shared" si="2"/>
        <v>78.2</v>
      </c>
      <c r="K4" s="14">
        <v>2</v>
      </c>
      <c r="L4" s="15" t="s">
        <v>17</v>
      </c>
    </row>
    <row r="5" ht="27" spans="1:12">
      <c r="A5" s="7" t="s">
        <v>20</v>
      </c>
      <c r="B5" s="8" t="s">
        <v>21</v>
      </c>
      <c r="C5" s="9" t="s">
        <v>15</v>
      </c>
      <c r="D5" s="8" t="s">
        <v>16</v>
      </c>
      <c r="E5" s="8">
        <v>68.6</v>
      </c>
      <c r="F5" s="8">
        <v>65.9</v>
      </c>
      <c r="G5" s="8">
        <f t="shared" si="0"/>
        <v>33.625</v>
      </c>
      <c r="H5" s="10">
        <v>89</v>
      </c>
      <c r="I5" s="10">
        <f t="shared" si="1"/>
        <v>44.5</v>
      </c>
      <c r="J5" s="10">
        <f t="shared" si="2"/>
        <v>78.125</v>
      </c>
      <c r="K5" s="14">
        <v>3</v>
      </c>
      <c r="L5" s="15" t="s">
        <v>17</v>
      </c>
    </row>
    <row r="6" ht="27" spans="1:12">
      <c r="A6" s="7" t="s">
        <v>22</v>
      </c>
      <c r="B6" s="8" t="s">
        <v>23</v>
      </c>
      <c r="C6" s="9" t="s">
        <v>15</v>
      </c>
      <c r="D6" s="8" t="s">
        <v>16</v>
      </c>
      <c r="E6" s="8">
        <v>68.8</v>
      </c>
      <c r="F6" s="8">
        <v>68.4</v>
      </c>
      <c r="G6" s="8">
        <f t="shared" si="0"/>
        <v>34.3</v>
      </c>
      <c r="H6" s="10">
        <v>87.4</v>
      </c>
      <c r="I6" s="10">
        <f t="shared" si="1"/>
        <v>43.7</v>
      </c>
      <c r="J6" s="10">
        <f t="shared" si="2"/>
        <v>78</v>
      </c>
      <c r="K6" s="14">
        <v>4</v>
      </c>
      <c r="L6" s="15" t="s">
        <v>17</v>
      </c>
    </row>
    <row r="7" ht="27" spans="1:12">
      <c r="A7" s="7" t="s">
        <v>24</v>
      </c>
      <c r="B7" s="8" t="s">
        <v>25</v>
      </c>
      <c r="C7" s="9" t="s">
        <v>15</v>
      </c>
      <c r="D7" s="8" t="s">
        <v>16</v>
      </c>
      <c r="E7" s="8">
        <v>76.5</v>
      </c>
      <c r="F7" s="8">
        <v>59.9</v>
      </c>
      <c r="G7" s="8">
        <f t="shared" si="0"/>
        <v>34.1</v>
      </c>
      <c r="H7" s="10">
        <v>86.8</v>
      </c>
      <c r="I7" s="10">
        <f t="shared" si="1"/>
        <v>43.4</v>
      </c>
      <c r="J7" s="10">
        <f t="shared" si="2"/>
        <v>77.5</v>
      </c>
      <c r="K7" s="14">
        <v>5</v>
      </c>
      <c r="L7" s="15" t="s">
        <v>17</v>
      </c>
    </row>
    <row r="8" ht="27" spans="1:12">
      <c r="A8" s="7" t="s">
        <v>26</v>
      </c>
      <c r="B8" s="8" t="s">
        <v>27</v>
      </c>
      <c r="C8" s="9" t="s">
        <v>15</v>
      </c>
      <c r="D8" s="8" t="s">
        <v>16</v>
      </c>
      <c r="E8" s="8">
        <v>76.5</v>
      </c>
      <c r="F8" s="8">
        <v>56.5</v>
      </c>
      <c r="G8" s="8">
        <f t="shared" si="0"/>
        <v>33.25</v>
      </c>
      <c r="H8" s="10">
        <v>84.6</v>
      </c>
      <c r="I8" s="10">
        <f t="shared" si="1"/>
        <v>42.3</v>
      </c>
      <c r="J8" s="10">
        <f t="shared" si="2"/>
        <v>75.55</v>
      </c>
      <c r="K8" s="14">
        <v>6</v>
      </c>
      <c r="L8" s="15" t="s">
        <v>17</v>
      </c>
    </row>
    <row r="9" ht="27" spans="1:12">
      <c r="A9" s="7" t="s">
        <v>28</v>
      </c>
      <c r="B9" s="8" t="s">
        <v>29</v>
      </c>
      <c r="C9" s="9" t="s">
        <v>15</v>
      </c>
      <c r="D9" s="8" t="s">
        <v>16</v>
      </c>
      <c r="E9" s="8">
        <v>72.6</v>
      </c>
      <c r="F9" s="8">
        <v>61.3</v>
      </c>
      <c r="G9" s="8">
        <f t="shared" si="0"/>
        <v>33.475</v>
      </c>
      <c r="H9" s="10">
        <v>84</v>
      </c>
      <c r="I9" s="10">
        <f t="shared" si="1"/>
        <v>42</v>
      </c>
      <c r="J9" s="10">
        <f t="shared" si="2"/>
        <v>75.475</v>
      </c>
      <c r="K9" s="14">
        <v>7</v>
      </c>
      <c r="L9" s="15" t="s">
        <v>17</v>
      </c>
    </row>
    <row r="10" ht="27" spans="1:12">
      <c r="A10" s="7" t="s">
        <v>30</v>
      </c>
      <c r="B10" s="8" t="s">
        <v>31</v>
      </c>
      <c r="C10" s="9" t="s">
        <v>15</v>
      </c>
      <c r="D10" s="8" t="s">
        <v>16</v>
      </c>
      <c r="E10" s="8">
        <v>78.8</v>
      </c>
      <c r="F10" s="8">
        <v>48.2</v>
      </c>
      <c r="G10" s="8">
        <f t="shared" si="0"/>
        <v>31.75</v>
      </c>
      <c r="H10" s="10">
        <v>86.6</v>
      </c>
      <c r="I10" s="10">
        <f t="shared" si="1"/>
        <v>43.3</v>
      </c>
      <c r="J10" s="10">
        <f t="shared" si="2"/>
        <v>75.05</v>
      </c>
      <c r="K10" s="14">
        <v>8</v>
      </c>
      <c r="L10" s="15" t="s">
        <v>17</v>
      </c>
    </row>
    <row r="11" ht="27" spans="1:12">
      <c r="A11" s="7" t="s">
        <v>32</v>
      </c>
      <c r="B11" s="8" t="s">
        <v>33</v>
      </c>
      <c r="C11" s="9" t="s">
        <v>15</v>
      </c>
      <c r="D11" s="8" t="s">
        <v>16</v>
      </c>
      <c r="E11" s="8">
        <v>62.9</v>
      </c>
      <c r="F11" s="8">
        <v>60.8</v>
      </c>
      <c r="G11" s="8">
        <f t="shared" si="0"/>
        <v>30.925</v>
      </c>
      <c r="H11" s="10">
        <v>88.2</v>
      </c>
      <c r="I11" s="10">
        <f t="shared" si="1"/>
        <v>44.1</v>
      </c>
      <c r="J11" s="10">
        <f t="shared" si="2"/>
        <v>75.025</v>
      </c>
      <c r="K11" s="14">
        <v>9</v>
      </c>
      <c r="L11" s="15" t="s">
        <v>17</v>
      </c>
    </row>
    <row r="12" ht="27" spans="1:12">
      <c r="A12" s="7" t="s">
        <v>34</v>
      </c>
      <c r="B12" s="8" t="s">
        <v>35</v>
      </c>
      <c r="C12" s="9" t="s">
        <v>15</v>
      </c>
      <c r="D12" s="8" t="s">
        <v>16</v>
      </c>
      <c r="E12" s="8">
        <v>70.8</v>
      </c>
      <c r="F12" s="8">
        <v>63.1</v>
      </c>
      <c r="G12" s="8">
        <f t="shared" si="0"/>
        <v>33.475</v>
      </c>
      <c r="H12" s="10">
        <v>82.6</v>
      </c>
      <c r="I12" s="10">
        <f t="shared" si="1"/>
        <v>41.3</v>
      </c>
      <c r="J12" s="10">
        <f t="shared" si="2"/>
        <v>74.775</v>
      </c>
      <c r="K12" s="14">
        <v>10</v>
      </c>
      <c r="L12" s="15" t="s">
        <v>17</v>
      </c>
    </row>
    <row r="13" ht="27" spans="1:12">
      <c r="A13" s="7" t="s">
        <v>36</v>
      </c>
      <c r="B13" s="8" t="s">
        <v>37</v>
      </c>
      <c r="C13" s="9" t="s">
        <v>15</v>
      </c>
      <c r="D13" s="8" t="s">
        <v>16</v>
      </c>
      <c r="E13" s="8">
        <v>62.2</v>
      </c>
      <c r="F13" s="8">
        <v>60.8</v>
      </c>
      <c r="G13" s="8">
        <f t="shared" si="0"/>
        <v>30.75</v>
      </c>
      <c r="H13" s="10">
        <v>87.6</v>
      </c>
      <c r="I13" s="10">
        <f t="shared" si="1"/>
        <v>43.8</v>
      </c>
      <c r="J13" s="10">
        <f t="shared" si="2"/>
        <v>74.55</v>
      </c>
      <c r="K13" s="14">
        <v>11</v>
      </c>
      <c r="L13" s="15" t="s">
        <v>17</v>
      </c>
    </row>
    <row r="14" ht="27" spans="1:12">
      <c r="A14" s="7" t="s">
        <v>38</v>
      </c>
      <c r="B14" s="8" t="s">
        <v>39</v>
      </c>
      <c r="C14" s="9" t="s">
        <v>15</v>
      </c>
      <c r="D14" s="8" t="s">
        <v>16</v>
      </c>
      <c r="E14" s="8">
        <v>66.6</v>
      </c>
      <c r="F14" s="8">
        <v>59.1</v>
      </c>
      <c r="G14" s="8">
        <f t="shared" si="0"/>
        <v>31.425</v>
      </c>
      <c r="H14" s="10">
        <v>85.2</v>
      </c>
      <c r="I14" s="10">
        <f t="shared" si="1"/>
        <v>42.6</v>
      </c>
      <c r="J14" s="10">
        <f t="shared" si="2"/>
        <v>74.025</v>
      </c>
      <c r="K14" s="14">
        <v>12</v>
      </c>
      <c r="L14" s="15" t="s">
        <v>17</v>
      </c>
    </row>
    <row r="15" ht="27" spans="1:12">
      <c r="A15" s="7" t="s">
        <v>40</v>
      </c>
      <c r="B15" s="8" t="s">
        <v>41</v>
      </c>
      <c r="C15" s="9" t="s">
        <v>15</v>
      </c>
      <c r="D15" s="8" t="s">
        <v>16</v>
      </c>
      <c r="E15" s="8">
        <v>72.8</v>
      </c>
      <c r="F15" s="8">
        <v>56.2</v>
      </c>
      <c r="G15" s="8">
        <f t="shared" si="0"/>
        <v>32.25</v>
      </c>
      <c r="H15" s="10">
        <v>83.4</v>
      </c>
      <c r="I15" s="10">
        <f t="shared" si="1"/>
        <v>41.7</v>
      </c>
      <c r="J15" s="10">
        <f t="shared" si="2"/>
        <v>73.95</v>
      </c>
      <c r="K15" s="14">
        <v>13</v>
      </c>
      <c r="L15" s="15" t="s">
        <v>17</v>
      </c>
    </row>
    <row r="16" ht="27" spans="1:12">
      <c r="A16" s="7" t="s">
        <v>42</v>
      </c>
      <c r="B16" s="8" t="s">
        <v>43</v>
      </c>
      <c r="C16" s="9" t="s">
        <v>15</v>
      </c>
      <c r="D16" s="8" t="s">
        <v>16</v>
      </c>
      <c r="E16" s="8">
        <v>56.8</v>
      </c>
      <c r="F16" s="8">
        <v>67.7</v>
      </c>
      <c r="G16" s="8">
        <f t="shared" si="0"/>
        <v>31.125</v>
      </c>
      <c r="H16" s="10">
        <v>85.4</v>
      </c>
      <c r="I16" s="10">
        <f t="shared" si="1"/>
        <v>42.7</v>
      </c>
      <c r="J16" s="10">
        <f t="shared" si="2"/>
        <v>73.825</v>
      </c>
      <c r="K16" s="14">
        <v>14</v>
      </c>
      <c r="L16" s="15" t="s">
        <v>17</v>
      </c>
    </row>
    <row r="17" ht="27" spans="1:12">
      <c r="A17" s="7" t="s">
        <v>44</v>
      </c>
      <c r="B17" s="8" t="s">
        <v>45</v>
      </c>
      <c r="C17" s="9" t="s">
        <v>15</v>
      </c>
      <c r="D17" s="8" t="s">
        <v>16</v>
      </c>
      <c r="E17" s="8">
        <v>60.6</v>
      </c>
      <c r="F17" s="8">
        <v>58.5</v>
      </c>
      <c r="G17" s="8">
        <f t="shared" si="0"/>
        <v>29.775</v>
      </c>
      <c r="H17" s="10">
        <v>87.2</v>
      </c>
      <c r="I17" s="10">
        <f t="shared" si="1"/>
        <v>43.6</v>
      </c>
      <c r="J17" s="10">
        <f t="shared" si="2"/>
        <v>73.375</v>
      </c>
      <c r="K17" s="14">
        <v>15</v>
      </c>
      <c r="L17" s="15" t="s">
        <v>17</v>
      </c>
    </row>
    <row r="18" ht="27" spans="1:12">
      <c r="A18" s="7" t="s">
        <v>46</v>
      </c>
      <c r="B18" s="8" t="s">
        <v>47</v>
      </c>
      <c r="C18" s="9" t="s">
        <v>15</v>
      </c>
      <c r="D18" s="8" t="s">
        <v>16</v>
      </c>
      <c r="E18" s="8">
        <v>65.6</v>
      </c>
      <c r="F18" s="8">
        <v>58.7</v>
      </c>
      <c r="G18" s="8">
        <f t="shared" si="0"/>
        <v>31.075</v>
      </c>
      <c r="H18" s="10">
        <v>84.2</v>
      </c>
      <c r="I18" s="10">
        <f t="shared" si="1"/>
        <v>42.1</v>
      </c>
      <c r="J18" s="10">
        <f t="shared" si="2"/>
        <v>73.175</v>
      </c>
      <c r="K18" s="14">
        <v>16</v>
      </c>
      <c r="L18" s="15" t="s">
        <v>48</v>
      </c>
    </row>
    <row r="19" ht="27" spans="1:12">
      <c r="A19" s="7" t="s">
        <v>49</v>
      </c>
      <c r="B19" s="8" t="s">
        <v>50</v>
      </c>
      <c r="C19" s="9" t="s">
        <v>15</v>
      </c>
      <c r="D19" s="8" t="s">
        <v>16</v>
      </c>
      <c r="E19" s="8">
        <v>57.9</v>
      </c>
      <c r="F19" s="8">
        <v>66.6</v>
      </c>
      <c r="G19" s="8">
        <f t="shared" si="0"/>
        <v>31.125</v>
      </c>
      <c r="H19" s="10">
        <v>83.4</v>
      </c>
      <c r="I19" s="10">
        <f t="shared" si="1"/>
        <v>41.7</v>
      </c>
      <c r="J19" s="10">
        <f t="shared" si="2"/>
        <v>72.825</v>
      </c>
      <c r="K19" s="14">
        <v>17</v>
      </c>
      <c r="L19" s="15" t="s">
        <v>48</v>
      </c>
    </row>
    <row r="20" ht="27" spans="1:12">
      <c r="A20" s="7" t="s">
        <v>51</v>
      </c>
      <c r="B20" s="8" t="s">
        <v>52</v>
      </c>
      <c r="C20" s="9" t="s">
        <v>15</v>
      </c>
      <c r="D20" s="8" t="s">
        <v>16</v>
      </c>
      <c r="E20" s="8">
        <v>66</v>
      </c>
      <c r="F20" s="8">
        <v>54.4</v>
      </c>
      <c r="G20" s="8">
        <f t="shared" si="0"/>
        <v>30.1</v>
      </c>
      <c r="H20" s="10">
        <v>85.4</v>
      </c>
      <c r="I20" s="10">
        <f t="shared" si="1"/>
        <v>42.7</v>
      </c>
      <c r="J20" s="10">
        <f t="shared" si="2"/>
        <v>72.8</v>
      </c>
      <c r="K20" s="14">
        <v>18</v>
      </c>
      <c r="L20" s="15" t="s">
        <v>48</v>
      </c>
    </row>
    <row r="21" ht="27" spans="1:12">
      <c r="A21" s="7" t="s">
        <v>53</v>
      </c>
      <c r="B21" s="8" t="s">
        <v>54</v>
      </c>
      <c r="C21" s="9" t="s">
        <v>15</v>
      </c>
      <c r="D21" s="8" t="s">
        <v>16</v>
      </c>
      <c r="E21" s="8">
        <v>61.4</v>
      </c>
      <c r="F21" s="8">
        <v>58.1</v>
      </c>
      <c r="G21" s="8">
        <f t="shared" si="0"/>
        <v>29.875</v>
      </c>
      <c r="H21" s="10">
        <v>85</v>
      </c>
      <c r="I21" s="10">
        <f t="shared" si="1"/>
        <v>42.5</v>
      </c>
      <c r="J21" s="10">
        <f t="shared" si="2"/>
        <v>72.375</v>
      </c>
      <c r="K21" s="14">
        <v>19</v>
      </c>
      <c r="L21" s="15" t="s">
        <v>48</v>
      </c>
    </row>
    <row r="22" ht="27" spans="1:12">
      <c r="A22" s="7" t="s">
        <v>55</v>
      </c>
      <c r="B22" s="8" t="s">
        <v>56</v>
      </c>
      <c r="C22" s="9" t="s">
        <v>15</v>
      </c>
      <c r="D22" s="8" t="s">
        <v>16</v>
      </c>
      <c r="E22" s="8">
        <v>58.3</v>
      </c>
      <c r="F22" s="8">
        <v>61.5</v>
      </c>
      <c r="G22" s="8">
        <f t="shared" si="0"/>
        <v>29.95</v>
      </c>
      <c r="H22" s="10">
        <v>84.6</v>
      </c>
      <c r="I22" s="10">
        <f t="shared" si="1"/>
        <v>42.3</v>
      </c>
      <c r="J22" s="10">
        <f t="shared" si="2"/>
        <v>72.25</v>
      </c>
      <c r="K22" s="14">
        <v>20</v>
      </c>
      <c r="L22" s="15" t="s">
        <v>48</v>
      </c>
    </row>
    <row r="23" ht="27" spans="1:12">
      <c r="A23" s="7" t="s">
        <v>57</v>
      </c>
      <c r="B23" s="8" t="s">
        <v>58</v>
      </c>
      <c r="C23" s="9" t="s">
        <v>15</v>
      </c>
      <c r="D23" s="8" t="s">
        <v>16</v>
      </c>
      <c r="E23" s="8">
        <v>59.5</v>
      </c>
      <c r="F23" s="8">
        <v>64.3</v>
      </c>
      <c r="G23" s="8">
        <f t="shared" si="0"/>
        <v>30.95</v>
      </c>
      <c r="H23" s="10">
        <v>82.6</v>
      </c>
      <c r="I23" s="10">
        <f t="shared" si="1"/>
        <v>41.3</v>
      </c>
      <c r="J23" s="10">
        <f t="shared" si="2"/>
        <v>72.25</v>
      </c>
      <c r="K23" s="14">
        <v>21</v>
      </c>
      <c r="L23" s="15" t="s">
        <v>48</v>
      </c>
    </row>
    <row r="24" ht="27" spans="1:12">
      <c r="A24" s="7" t="s">
        <v>59</v>
      </c>
      <c r="B24" s="8">
        <v>21704023320</v>
      </c>
      <c r="C24" s="9" t="s">
        <v>15</v>
      </c>
      <c r="D24" s="8" t="s">
        <v>16</v>
      </c>
      <c r="E24" s="8">
        <v>64.4</v>
      </c>
      <c r="F24" s="8">
        <v>51.6</v>
      </c>
      <c r="G24" s="8">
        <f t="shared" si="0"/>
        <v>29</v>
      </c>
      <c r="H24" s="10">
        <v>86.2</v>
      </c>
      <c r="I24" s="10">
        <f t="shared" si="1"/>
        <v>43.1</v>
      </c>
      <c r="J24" s="10">
        <f t="shared" si="2"/>
        <v>72.1</v>
      </c>
      <c r="K24" s="14">
        <v>22</v>
      </c>
      <c r="L24" s="15" t="s">
        <v>48</v>
      </c>
    </row>
    <row r="25" ht="27" spans="1:12">
      <c r="A25" s="7" t="s">
        <v>60</v>
      </c>
      <c r="B25" s="8" t="s">
        <v>61</v>
      </c>
      <c r="C25" s="9" t="s">
        <v>15</v>
      </c>
      <c r="D25" s="8" t="s">
        <v>16</v>
      </c>
      <c r="E25" s="8">
        <v>60</v>
      </c>
      <c r="F25" s="8">
        <v>59</v>
      </c>
      <c r="G25" s="8">
        <f t="shared" si="0"/>
        <v>29.75</v>
      </c>
      <c r="H25" s="10">
        <v>83.6</v>
      </c>
      <c r="I25" s="10">
        <f t="shared" si="1"/>
        <v>41.8</v>
      </c>
      <c r="J25" s="10">
        <f t="shared" si="2"/>
        <v>71.55</v>
      </c>
      <c r="K25" s="14">
        <v>23</v>
      </c>
      <c r="L25" s="15" t="s">
        <v>48</v>
      </c>
    </row>
    <row r="26" ht="27" spans="1:12">
      <c r="A26" s="7" t="s">
        <v>62</v>
      </c>
      <c r="B26" s="8" t="s">
        <v>63</v>
      </c>
      <c r="C26" s="9" t="s">
        <v>15</v>
      </c>
      <c r="D26" s="8" t="s">
        <v>16</v>
      </c>
      <c r="E26" s="8">
        <v>66.3</v>
      </c>
      <c r="F26" s="8">
        <v>51</v>
      </c>
      <c r="G26" s="8">
        <f t="shared" si="0"/>
        <v>29.325</v>
      </c>
      <c r="H26" s="10">
        <v>83.2</v>
      </c>
      <c r="I26" s="10">
        <f t="shared" si="1"/>
        <v>41.6</v>
      </c>
      <c r="J26" s="10">
        <f t="shared" si="2"/>
        <v>70.925</v>
      </c>
      <c r="K26" s="14">
        <v>24</v>
      </c>
      <c r="L26" s="15" t="s">
        <v>48</v>
      </c>
    </row>
    <row r="27" ht="27" spans="1:12">
      <c r="A27" s="7" t="s">
        <v>64</v>
      </c>
      <c r="B27" s="8" t="s">
        <v>65</v>
      </c>
      <c r="C27" s="9" t="s">
        <v>15</v>
      </c>
      <c r="D27" s="8" t="s">
        <v>16</v>
      </c>
      <c r="E27" s="8">
        <v>57.7</v>
      </c>
      <c r="F27" s="8">
        <v>62.3</v>
      </c>
      <c r="G27" s="8">
        <f t="shared" si="0"/>
        <v>30</v>
      </c>
      <c r="H27" s="10">
        <v>81.4</v>
      </c>
      <c r="I27" s="10">
        <f t="shared" si="1"/>
        <v>40.7</v>
      </c>
      <c r="J27" s="10">
        <f t="shared" si="2"/>
        <v>70.7</v>
      </c>
      <c r="K27" s="14">
        <v>25</v>
      </c>
      <c r="L27" s="15" t="s">
        <v>48</v>
      </c>
    </row>
    <row r="28" ht="27" spans="1:12">
      <c r="A28" s="7" t="s">
        <v>66</v>
      </c>
      <c r="B28" s="8" t="s">
        <v>67</v>
      </c>
      <c r="C28" s="9" t="s">
        <v>15</v>
      </c>
      <c r="D28" s="8" t="s">
        <v>16</v>
      </c>
      <c r="E28" s="8">
        <v>48.5</v>
      </c>
      <c r="F28" s="8">
        <v>70.8</v>
      </c>
      <c r="G28" s="8">
        <f t="shared" si="0"/>
        <v>29.825</v>
      </c>
      <c r="H28" s="10">
        <v>80</v>
      </c>
      <c r="I28" s="10">
        <f t="shared" si="1"/>
        <v>40</v>
      </c>
      <c r="J28" s="10">
        <f t="shared" si="2"/>
        <v>69.825</v>
      </c>
      <c r="K28" s="14">
        <v>26</v>
      </c>
      <c r="L28" s="15" t="s">
        <v>48</v>
      </c>
    </row>
    <row r="29" ht="27" spans="1:12">
      <c r="A29" s="7" t="s">
        <v>68</v>
      </c>
      <c r="B29" s="8" t="s">
        <v>69</v>
      </c>
      <c r="C29" s="9" t="s">
        <v>15</v>
      </c>
      <c r="D29" s="8" t="s">
        <v>16</v>
      </c>
      <c r="E29" s="8">
        <v>57.2</v>
      </c>
      <c r="F29" s="8">
        <v>62.9</v>
      </c>
      <c r="G29" s="8">
        <f t="shared" si="0"/>
        <v>30.025</v>
      </c>
      <c r="H29" s="10">
        <v>79.6</v>
      </c>
      <c r="I29" s="10">
        <f t="shared" si="1"/>
        <v>39.8</v>
      </c>
      <c r="J29" s="10">
        <f t="shared" si="2"/>
        <v>69.825</v>
      </c>
      <c r="K29" s="14">
        <v>27</v>
      </c>
      <c r="L29" s="15" t="s">
        <v>48</v>
      </c>
    </row>
    <row r="30" ht="27" spans="1:12">
      <c r="A30" s="7" t="s">
        <v>70</v>
      </c>
      <c r="B30" s="8" t="s">
        <v>71</v>
      </c>
      <c r="C30" s="9" t="s">
        <v>15</v>
      </c>
      <c r="D30" s="8" t="s">
        <v>16</v>
      </c>
      <c r="E30" s="8">
        <v>53.9</v>
      </c>
      <c r="F30" s="8">
        <v>67.1</v>
      </c>
      <c r="G30" s="8">
        <f t="shared" si="0"/>
        <v>30.25</v>
      </c>
      <c r="H30" s="10">
        <v>78.8</v>
      </c>
      <c r="I30" s="10">
        <f t="shared" si="1"/>
        <v>39.4</v>
      </c>
      <c r="J30" s="10">
        <f t="shared" si="2"/>
        <v>69.65</v>
      </c>
      <c r="K30" s="14">
        <v>28</v>
      </c>
      <c r="L30" s="15" t="s">
        <v>48</v>
      </c>
    </row>
    <row r="31" ht="27" spans="1:12">
      <c r="A31" s="7" t="s">
        <v>72</v>
      </c>
      <c r="B31" s="8" t="s">
        <v>73</v>
      </c>
      <c r="C31" s="9" t="s">
        <v>15</v>
      </c>
      <c r="D31" s="8" t="s">
        <v>16</v>
      </c>
      <c r="E31" s="8">
        <v>72.5</v>
      </c>
      <c r="F31" s="8">
        <v>67</v>
      </c>
      <c r="G31" s="8">
        <f t="shared" si="0"/>
        <v>34.875</v>
      </c>
      <c r="H31" s="10">
        <v>0</v>
      </c>
      <c r="I31" s="10">
        <f t="shared" si="1"/>
        <v>0</v>
      </c>
      <c r="J31" s="10">
        <f t="shared" si="2"/>
        <v>34.875</v>
      </c>
      <c r="K31" s="14">
        <v>29</v>
      </c>
      <c r="L31" s="15" t="s">
        <v>48</v>
      </c>
    </row>
    <row r="32" ht="27" spans="1:12">
      <c r="A32" s="7" t="s">
        <v>74</v>
      </c>
      <c r="B32" s="8" t="s">
        <v>75</v>
      </c>
      <c r="C32" s="9" t="s">
        <v>15</v>
      </c>
      <c r="D32" s="8" t="s">
        <v>16</v>
      </c>
      <c r="E32" s="8">
        <v>65.9</v>
      </c>
      <c r="F32" s="8">
        <v>52.1</v>
      </c>
      <c r="G32" s="8">
        <f t="shared" si="0"/>
        <v>29.5</v>
      </c>
      <c r="H32" s="10">
        <v>0</v>
      </c>
      <c r="I32" s="10">
        <f t="shared" si="1"/>
        <v>0</v>
      </c>
      <c r="J32" s="10">
        <f t="shared" si="2"/>
        <v>29.5</v>
      </c>
      <c r="K32" s="14">
        <v>30</v>
      </c>
      <c r="L32" s="15" t="s">
        <v>48</v>
      </c>
    </row>
    <row r="33" ht="55.5" spans="1:12">
      <c r="A33" s="7" t="s">
        <v>76</v>
      </c>
      <c r="B33" s="8" t="s">
        <v>77</v>
      </c>
      <c r="C33" s="9" t="s">
        <v>78</v>
      </c>
      <c r="D33" s="8" t="s">
        <v>79</v>
      </c>
      <c r="E33" s="8">
        <v>77.9</v>
      </c>
      <c r="F33" s="8">
        <v>61.3</v>
      </c>
      <c r="G33" s="8">
        <f t="shared" si="0"/>
        <v>34.8</v>
      </c>
      <c r="H33" s="10">
        <v>90.2</v>
      </c>
      <c r="I33" s="10">
        <f t="shared" si="1"/>
        <v>45.1</v>
      </c>
      <c r="J33" s="10">
        <f t="shared" si="2"/>
        <v>79.9</v>
      </c>
      <c r="K33" s="14">
        <v>1</v>
      </c>
      <c r="L33" s="15" t="s">
        <v>17</v>
      </c>
    </row>
    <row r="34" ht="55.5" spans="1:12">
      <c r="A34" s="7" t="s">
        <v>80</v>
      </c>
      <c r="B34" s="8" t="s">
        <v>81</v>
      </c>
      <c r="C34" s="9" t="s">
        <v>78</v>
      </c>
      <c r="D34" s="8" t="s">
        <v>79</v>
      </c>
      <c r="E34" s="8">
        <v>70</v>
      </c>
      <c r="F34" s="8">
        <v>69.7</v>
      </c>
      <c r="G34" s="8">
        <f t="shared" si="0"/>
        <v>34.925</v>
      </c>
      <c r="H34" s="10">
        <v>88.2</v>
      </c>
      <c r="I34" s="10">
        <f t="shared" si="1"/>
        <v>44.1</v>
      </c>
      <c r="J34" s="10">
        <f t="shared" si="2"/>
        <v>79.025</v>
      </c>
      <c r="K34" s="14">
        <v>2</v>
      </c>
      <c r="L34" s="15" t="s">
        <v>17</v>
      </c>
    </row>
    <row r="35" ht="55.5" spans="1:12">
      <c r="A35" s="7" t="s">
        <v>82</v>
      </c>
      <c r="B35" s="8" t="s">
        <v>83</v>
      </c>
      <c r="C35" s="9" t="s">
        <v>78</v>
      </c>
      <c r="D35" s="8" t="s">
        <v>79</v>
      </c>
      <c r="E35" s="8">
        <v>68.4</v>
      </c>
      <c r="F35" s="8">
        <v>66.7</v>
      </c>
      <c r="G35" s="8">
        <f t="shared" si="0"/>
        <v>33.775</v>
      </c>
      <c r="H35" s="10">
        <v>89.2</v>
      </c>
      <c r="I35" s="10">
        <f t="shared" si="1"/>
        <v>44.6</v>
      </c>
      <c r="J35" s="10">
        <f t="shared" si="2"/>
        <v>78.375</v>
      </c>
      <c r="K35" s="14">
        <v>3</v>
      </c>
      <c r="L35" s="15" t="s">
        <v>17</v>
      </c>
    </row>
    <row r="36" ht="55.5" spans="1:12">
      <c r="A36" s="7" t="s">
        <v>84</v>
      </c>
      <c r="B36" s="8" t="s">
        <v>85</v>
      </c>
      <c r="C36" s="9" t="s">
        <v>78</v>
      </c>
      <c r="D36" s="8" t="s">
        <v>79</v>
      </c>
      <c r="E36" s="8">
        <v>73.7</v>
      </c>
      <c r="F36" s="8">
        <v>67.3</v>
      </c>
      <c r="G36" s="8">
        <f t="shared" si="0"/>
        <v>35.25</v>
      </c>
      <c r="H36" s="10">
        <v>85.8</v>
      </c>
      <c r="I36" s="10">
        <f t="shared" si="1"/>
        <v>42.9</v>
      </c>
      <c r="J36" s="10">
        <f t="shared" si="2"/>
        <v>78.15</v>
      </c>
      <c r="K36" s="14">
        <v>4</v>
      </c>
      <c r="L36" s="15" t="s">
        <v>17</v>
      </c>
    </row>
    <row r="37" ht="55.5" spans="1:12">
      <c r="A37" s="7" t="s">
        <v>86</v>
      </c>
      <c r="B37" s="8" t="s">
        <v>87</v>
      </c>
      <c r="C37" s="9" t="s">
        <v>78</v>
      </c>
      <c r="D37" s="8" t="s">
        <v>79</v>
      </c>
      <c r="E37" s="8">
        <v>80.4</v>
      </c>
      <c r="F37" s="8">
        <v>52.3</v>
      </c>
      <c r="G37" s="8">
        <f t="shared" si="0"/>
        <v>33.175</v>
      </c>
      <c r="H37" s="10">
        <v>89.8</v>
      </c>
      <c r="I37" s="10">
        <f t="shared" si="1"/>
        <v>44.9</v>
      </c>
      <c r="J37" s="10">
        <f t="shared" si="2"/>
        <v>78.075</v>
      </c>
      <c r="K37" s="14">
        <v>5</v>
      </c>
      <c r="L37" s="15" t="s">
        <v>17</v>
      </c>
    </row>
    <row r="38" ht="55.5" spans="1:12">
      <c r="A38" s="7" t="s">
        <v>88</v>
      </c>
      <c r="B38" s="8" t="s">
        <v>89</v>
      </c>
      <c r="C38" s="9" t="s">
        <v>78</v>
      </c>
      <c r="D38" s="8" t="s">
        <v>79</v>
      </c>
      <c r="E38" s="8">
        <v>71.4</v>
      </c>
      <c r="F38" s="8">
        <v>68.5</v>
      </c>
      <c r="G38" s="8">
        <f t="shared" si="0"/>
        <v>34.975</v>
      </c>
      <c r="H38" s="10">
        <v>85.8</v>
      </c>
      <c r="I38" s="10">
        <f t="shared" si="1"/>
        <v>42.9</v>
      </c>
      <c r="J38" s="10">
        <f t="shared" si="2"/>
        <v>77.875</v>
      </c>
      <c r="K38" s="14">
        <v>6</v>
      </c>
      <c r="L38" s="15" t="s">
        <v>17</v>
      </c>
    </row>
    <row r="39" ht="55.5" spans="1:12">
      <c r="A39" s="7" t="s">
        <v>90</v>
      </c>
      <c r="B39" s="8" t="s">
        <v>91</v>
      </c>
      <c r="C39" s="9" t="s">
        <v>78</v>
      </c>
      <c r="D39" s="8" t="s">
        <v>79</v>
      </c>
      <c r="E39" s="8">
        <v>78</v>
      </c>
      <c r="F39" s="8">
        <v>55.9</v>
      </c>
      <c r="G39" s="8">
        <f t="shared" si="0"/>
        <v>33.475</v>
      </c>
      <c r="H39" s="10">
        <v>88.2</v>
      </c>
      <c r="I39" s="10">
        <f t="shared" si="1"/>
        <v>44.1</v>
      </c>
      <c r="J39" s="10">
        <f t="shared" si="2"/>
        <v>77.575</v>
      </c>
      <c r="K39" s="14">
        <v>7</v>
      </c>
      <c r="L39" s="15" t="s">
        <v>17</v>
      </c>
    </row>
    <row r="40" ht="55.5" spans="1:12">
      <c r="A40" s="7" t="s">
        <v>92</v>
      </c>
      <c r="B40" s="8" t="s">
        <v>93</v>
      </c>
      <c r="C40" s="9" t="s">
        <v>78</v>
      </c>
      <c r="D40" s="8" t="s">
        <v>79</v>
      </c>
      <c r="E40" s="8">
        <v>68.9</v>
      </c>
      <c r="F40" s="8">
        <v>66.5</v>
      </c>
      <c r="G40" s="8">
        <f t="shared" si="0"/>
        <v>33.85</v>
      </c>
      <c r="H40" s="10">
        <v>86.8</v>
      </c>
      <c r="I40" s="10">
        <f t="shared" si="1"/>
        <v>43.4</v>
      </c>
      <c r="J40" s="10">
        <f t="shared" si="2"/>
        <v>77.25</v>
      </c>
      <c r="K40" s="14">
        <v>8</v>
      </c>
      <c r="L40" s="15" t="s">
        <v>17</v>
      </c>
    </row>
    <row r="41" ht="55.5" spans="1:12">
      <c r="A41" s="7" t="s">
        <v>94</v>
      </c>
      <c r="B41" s="8" t="s">
        <v>95</v>
      </c>
      <c r="C41" s="9" t="s">
        <v>78</v>
      </c>
      <c r="D41" s="8" t="s">
        <v>79</v>
      </c>
      <c r="E41" s="8">
        <v>70.6</v>
      </c>
      <c r="F41" s="8">
        <v>64.5</v>
      </c>
      <c r="G41" s="8">
        <f t="shared" si="0"/>
        <v>33.775</v>
      </c>
      <c r="H41" s="10">
        <v>86.8</v>
      </c>
      <c r="I41" s="10">
        <f t="shared" si="1"/>
        <v>43.4</v>
      </c>
      <c r="J41" s="10">
        <f t="shared" si="2"/>
        <v>77.175</v>
      </c>
      <c r="K41" s="14">
        <v>9</v>
      </c>
      <c r="L41" s="15" t="s">
        <v>17</v>
      </c>
    </row>
    <row r="42" ht="55.5" spans="1:12">
      <c r="A42" s="7" t="s">
        <v>96</v>
      </c>
      <c r="B42" s="8" t="s">
        <v>97</v>
      </c>
      <c r="C42" s="9" t="s">
        <v>78</v>
      </c>
      <c r="D42" s="8" t="s">
        <v>79</v>
      </c>
      <c r="E42" s="8">
        <v>70.9</v>
      </c>
      <c r="F42" s="8">
        <v>62.8</v>
      </c>
      <c r="G42" s="8">
        <f t="shared" si="0"/>
        <v>33.425</v>
      </c>
      <c r="H42" s="10">
        <v>87.4</v>
      </c>
      <c r="I42" s="10">
        <f t="shared" si="1"/>
        <v>43.7</v>
      </c>
      <c r="J42" s="10">
        <f t="shared" si="2"/>
        <v>77.125</v>
      </c>
      <c r="K42" s="14">
        <v>10</v>
      </c>
      <c r="L42" s="15" t="s">
        <v>17</v>
      </c>
    </row>
    <row r="43" ht="55.5" spans="1:12">
      <c r="A43" s="7" t="s">
        <v>98</v>
      </c>
      <c r="B43" s="8" t="s">
        <v>99</v>
      </c>
      <c r="C43" s="9" t="s">
        <v>78</v>
      </c>
      <c r="D43" s="8" t="s">
        <v>79</v>
      </c>
      <c r="E43" s="8">
        <v>68.4</v>
      </c>
      <c r="F43" s="8">
        <v>62.7</v>
      </c>
      <c r="G43" s="8">
        <f t="shared" si="0"/>
        <v>32.775</v>
      </c>
      <c r="H43" s="10">
        <v>87.4</v>
      </c>
      <c r="I43" s="10">
        <f t="shared" si="1"/>
        <v>43.7</v>
      </c>
      <c r="J43" s="10">
        <f t="shared" si="2"/>
        <v>76.475</v>
      </c>
      <c r="K43" s="14">
        <v>11</v>
      </c>
      <c r="L43" s="15" t="s">
        <v>17</v>
      </c>
    </row>
    <row r="44" ht="55.5" spans="1:12">
      <c r="A44" s="7" t="s">
        <v>100</v>
      </c>
      <c r="B44" s="8" t="s">
        <v>101</v>
      </c>
      <c r="C44" s="9" t="s">
        <v>78</v>
      </c>
      <c r="D44" s="8" t="s">
        <v>79</v>
      </c>
      <c r="E44" s="8">
        <v>66.5</v>
      </c>
      <c r="F44" s="8">
        <v>67.4</v>
      </c>
      <c r="G44" s="8">
        <f t="shared" si="0"/>
        <v>33.475</v>
      </c>
      <c r="H44" s="10">
        <v>86</v>
      </c>
      <c r="I44" s="10">
        <f t="shared" si="1"/>
        <v>43</v>
      </c>
      <c r="J44" s="10">
        <f t="shared" si="2"/>
        <v>76.475</v>
      </c>
      <c r="K44" s="14">
        <v>12</v>
      </c>
      <c r="L44" s="15" t="s">
        <v>17</v>
      </c>
    </row>
    <row r="45" ht="55.5" spans="1:12">
      <c r="A45" s="7" t="s">
        <v>102</v>
      </c>
      <c r="B45" s="8" t="s">
        <v>103</v>
      </c>
      <c r="C45" s="9" t="s">
        <v>78</v>
      </c>
      <c r="D45" s="8" t="s">
        <v>79</v>
      </c>
      <c r="E45" s="8">
        <v>73.1</v>
      </c>
      <c r="F45" s="8">
        <v>59.5</v>
      </c>
      <c r="G45" s="8">
        <f t="shared" si="0"/>
        <v>33.15</v>
      </c>
      <c r="H45" s="10">
        <v>86.2</v>
      </c>
      <c r="I45" s="10">
        <f t="shared" si="1"/>
        <v>43.1</v>
      </c>
      <c r="J45" s="10">
        <f t="shared" si="2"/>
        <v>76.25</v>
      </c>
      <c r="K45" s="14">
        <v>13</v>
      </c>
      <c r="L45" s="15" t="s">
        <v>17</v>
      </c>
    </row>
    <row r="46" ht="55.5" spans="1:12">
      <c r="A46" s="7" t="s">
        <v>104</v>
      </c>
      <c r="B46" s="8" t="s">
        <v>105</v>
      </c>
      <c r="C46" s="9" t="s">
        <v>78</v>
      </c>
      <c r="D46" s="8" t="s">
        <v>79</v>
      </c>
      <c r="E46" s="8">
        <v>80.7</v>
      </c>
      <c r="F46" s="8">
        <v>52.5</v>
      </c>
      <c r="G46" s="8">
        <f t="shared" si="0"/>
        <v>33.3</v>
      </c>
      <c r="H46" s="10">
        <v>85.4</v>
      </c>
      <c r="I46" s="10">
        <f t="shared" si="1"/>
        <v>42.7</v>
      </c>
      <c r="J46" s="10">
        <f t="shared" si="2"/>
        <v>76</v>
      </c>
      <c r="K46" s="14">
        <v>14</v>
      </c>
      <c r="L46" s="15" t="s">
        <v>17</v>
      </c>
    </row>
    <row r="47" ht="55.5" spans="1:12">
      <c r="A47" s="7" t="s">
        <v>106</v>
      </c>
      <c r="B47" s="8" t="s">
        <v>107</v>
      </c>
      <c r="C47" s="9" t="s">
        <v>78</v>
      </c>
      <c r="D47" s="8" t="s">
        <v>79</v>
      </c>
      <c r="E47" s="8">
        <v>69.9</v>
      </c>
      <c r="F47" s="8">
        <v>58.4</v>
      </c>
      <c r="G47" s="8">
        <f t="shared" si="0"/>
        <v>32.075</v>
      </c>
      <c r="H47" s="10">
        <v>87.2</v>
      </c>
      <c r="I47" s="10">
        <f t="shared" si="1"/>
        <v>43.6</v>
      </c>
      <c r="J47" s="10">
        <f t="shared" si="2"/>
        <v>75.675</v>
      </c>
      <c r="K47" s="14">
        <v>15</v>
      </c>
      <c r="L47" s="15" t="s">
        <v>17</v>
      </c>
    </row>
    <row r="48" ht="55.5" spans="1:12">
      <c r="A48" s="7" t="s">
        <v>108</v>
      </c>
      <c r="B48" s="8" t="s">
        <v>109</v>
      </c>
      <c r="C48" s="9" t="s">
        <v>78</v>
      </c>
      <c r="D48" s="8" t="s">
        <v>79</v>
      </c>
      <c r="E48" s="8">
        <v>67.7</v>
      </c>
      <c r="F48" s="8">
        <v>73.1</v>
      </c>
      <c r="G48" s="8">
        <f t="shared" si="0"/>
        <v>35.2</v>
      </c>
      <c r="H48" s="10">
        <v>80.8</v>
      </c>
      <c r="I48" s="10">
        <f t="shared" si="1"/>
        <v>40.4</v>
      </c>
      <c r="J48" s="10">
        <f t="shared" si="2"/>
        <v>75.6</v>
      </c>
      <c r="K48" s="14">
        <v>16</v>
      </c>
      <c r="L48" s="15" t="s">
        <v>17</v>
      </c>
    </row>
    <row r="49" ht="55.5" spans="1:12">
      <c r="A49" s="7" t="s">
        <v>110</v>
      </c>
      <c r="B49" s="8" t="s">
        <v>111</v>
      </c>
      <c r="C49" s="9" t="s">
        <v>78</v>
      </c>
      <c r="D49" s="8" t="s">
        <v>79</v>
      </c>
      <c r="E49" s="8">
        <v>66.7</v>
      </c>
      <c r="F49" s="8">
        <v>70.1</v>
      </c>
      <c r="G49" s="8">
        <f t="shared" si="0"/>
        <v>34.2</v>
      </c>
      <c r="H49" s="10">
        <v>82.4</v>
      </c>
      <c r="I49" s="10">
        <f t="shared" si="1"/>
        <v>41.2</v>
      </c>
      <c r="J49" s="10">
        <f t="shared" si="2"/>
        <v>75.4</v>
      </c>
      <c r="K49" s="14">
        <v>17</v>
      </c>
      <c r="L49" s="15" t="s">
        <v>17</v>
      </c>
    </row>
    <row r="50" ht="55.5" spans="1:12">
      <c r="A50" s="7" t="s">
        <v>112</v>
      </c>
      <c r="B50" s="8" t="s">
        <v>113</v>
      </c>
      <c r="C50" s="9" t="s">
        <v>78</v>
      </c>
      <c r="D50" s="8" t="s">
        <v>79</v>
      </c>
      <c r="E50" s="8">
        <v>62.2</v>
      </c>
      <c r="F50" s="8">
        <v>69.7</v>
      </c>
      <c r="G50" s="8">
        <f t="shared" si="0"/>
        <v>32.975</v>
      </c>
      <c r="H50" s="10">
        <v>84.8</v>
      </c>
      <c r="I50" s="10">
        <f t="shared" si="1"/>
        <v>42.4</v>
      </c>
      <c r="J50" s="10">
        <f t="shared" si="2"/>
        <v>75.375</v>
      </c>
      <c r="K50" s="14">
        <v>18</v>
      </c>
      <c r="L50" s="15" t="s">
        <v>17</v>
      </c>
    </row>
    <row r="51" ht="55.5" spans="1:12">
      <c r="A51" s="7" t="s">
        <v>114</v>
      </c>
      <c r="B51" s="8" t="s">
        <v>115</v>
      </c>
      <c r="C51" s="9" t="s">
        <v>78</v>
      </c>
      <c r="D51" s="8" t="s">
        <v>79</v>
      </c>
      <c r="E51" s="8">
        <v>55.7</v>
      </c>
      <c r="F51" s="8">
        <v>75.9</v>
      </c>
      <c r="G51" s="8">
        <f t="shared" si="0"/>
        <v>32.9</v>
      </c>
      <c r="H51" s="10">
        <v>84.8</v>
      </c>
      <c r="I51" s="10">
        <f t="shared" si="1"/>
        <v>42.4</v>
      </c>
      <c r="J51" s="10">
        <f t="shared" si="2"/>
        <v>75.3</v>
      </c>
      <c r="K51" s="14">
        <v>19</v>
      </c>
      <c r="L51" s="15" t="s">
        <v>17</v>
      </c>
    </row>
    <row r="52" ht="55.5" spans="1:12">
      <c r="A52" s="7" t="s">
        <v>116</v>
      </c>
      <c r="B52" s="8" t="s">
        <v>117</v>
      </c>
      <c r="C52" s="9" t="s">
        <v>78</v>
      </c>
      <c r="D52" s="8" t="s">
        <v>79</v>
      </c>
      <c r="E52" s="8">
        <v>70.9</v>
      </c>
      <c r="F52" s="8">
        <v>70.8</v>
      </c>
      <c r="G52" s="8">
        <f t="shared" si="0"/>
        <v>35.425</v>
      </c>
      <c r="H52" s="10">
        <v>79.4</v>
      </c>
      <c r="I52" s="10">
        <f t="shared" si="1"/>
        <v>39.7</v>
      </c>
      <c r="J52" s="10">
        <f t="shared" si="2"/>
        <v>75.125</v>
      </c>
      <c r="K52" s="14">
        <v>20</v>
      </c>
      <c r="L52" s="15" t="s">
        <v>17</v>
      </c>
    </row>
    <row r="53" ht="55.5" spans="1:12">
      <c r="A53" s="7" t="s">
        <v>118</v>
      </c>
      <c r="B53" s="8" t="s">
        <v>119</v>
      </c>
      <c r="C53" s="9" t="s">
        <v>78</v>
      </c>
      <c r="D53" s="8" t="s">
        <v>79</v>
      </c>
      <c r="E53" s="8">
        <v>67.4</v>
      </c>
      <c r="F53" s="8">
        <v>68.9</v>
      </c>
      <c r="G53" s="8">
        <f t="shared" si="0"/>
        <v>34.075</v>
      </c>
      <c r="H53" s="10">
        <v>82</v>
      </c>
      <c r="I53" s="10">
        <f t="shared" si="1"/>
        <v>41</v>
      </c>
      <c r="J53" s="10">
        <f t="shared" si="2"/>
        <v>75.075</v>
      </c>
      <c r="K53" s="14">
        <v>21</v>
      </c>
      <c r="L53" s="15" t="s">
        <v>48</v>
      </c>
    </row>
    <row r="54" ht="55.5" spans="1:12">
      <c r="A54" s="7" t="s">
        <v>120</v>
      </c>
      <c r="B54" s="8" t="s">
        <v>121</v>
      </c>
      <c r="C54" s="9" t="s">
        <v>78</v>
      </c>
      <c r="D54" s="8" t="s">
        <v>79</v>
      </c>
      <c r="E54" s="8">
        <v>73.8</v>
      </c>
      <c r="F54" s="8">
        <v>58.5</v>
      </c>
      <c r="G54" s="8">
        <f t="shared" si="0"/>
        <v>33.075</v>
      </c>
      <c r="H54" s="10">
        <v>83.8</v>
      </c>
      <c r="I54" s="10">
        <f t="shared" si="1"/>
        <v>41.9</v>
      </c>
      <c r="J54" s="10">
        <f t="shared" si="2"/>
        <v>74.975</v>
      </c>
      <c r="K54" s="14">
        <v>22</v>
      </c>
      <c r="L54" s="15" t="s">
        <v>48</v>
      </c>
    </row>
    <row r="55" ht="55.5" spans="1:12">
      <c r="A55" s="7" t="s">
        <v>122</v>
      </c>
      <c r="B55" s="8" t="s">
        <v>123</v>
      </c>
      <c r="C55" s="9" t="s">
        <v>78</v>
      </c>
      <c r="D55" s="8" t="s">
        <v>79</v>
      </c>
      <c r="E55" s="8">
        <v>68.6</v>
      </c>
      <c r="F55" s="8">
        <v>62.6</v>
      </c>
      <c r="G55" s="8">
        <f t="shared" si="0"/>
        <v>32.8</v>
      </c>
      <c r="H55" s="10">
        <v>84</v>
      </c>
      <c r="I55" s="10">
        <f t="shared" si="1"/>
        <v>42</v>
      </c>
      <c r="J55" s="10">
        <f t="shared" si="2"/>
        <v>74.8</v>
      </c>
      <c r="K55" s="14">
        <v>23</v>
      </c>
      <c r="L55" s="15" t="s">
        <v>48</v>
      </c>
    </row>
    <row r="56" ht="55.5" spans="1:12">
      <c r="A56" s="7" t="s">
        <v>124</v>
      </c>
      <c r="B56" s="8" t="s">
        <v>125</v>
      </c>
      <c r="C56" s="9" t="s">
        <v>78</v>
      </c>
      <c r="D56" s="8" t="s">
        <v>79</v>
      </c>
      <c r="E56" s="8">
        <v>72.8</v>
      </c>
      <c r="F56" s="8">
        <v>53.4</v>
      </c>
      <c r="G56" s="8">
        <f t="shared" si="0"/>
        <v>31.55</v>
      </c>
      <c r="H56" s="10">
        <v>86.2</v>
      </c>
      <c r="I56" s="10">
        <f t="shared" si="1"/>
        <v>43.1</v>
      </c>
      <c r="J56" s="10">
        <f t="shared" si="2"/>
        <v>74.65</v>
      </c>
      <c r="K56" s="14">
        <v>24</v>
      </c>
      <c r="L56" s="15" t="s">
        <v>48</v>
      </c>
    </row>
    <row r="57" ht="55.5" spans="1:12">
      <c r="A57" s="7" t="s">
        <v>126</v>
      </c>
      <c r="B57" s="8" t="s">
        <v>127</v>
      </c>
      <c r="C57" s="9" t="s">
        <v>78</v>
      </c>
      <c r="D57" s="8" t="s">
        <v>79</v>
      </c>
      <c r="E57" s="8">
        <v>65.2</v>
      </c>
      <c r="F57" s="8">
        <v>72.4</v>
      </c>
      <c r="G57" s="8">
        <f t="shared" si="0"/>
        <v>34.4</v>
      </c>
      <c r="H57" s="10">
        <v>80.4</v>
      </c>
      <c r="I57" s="10">
        <f t="shared" si="1"/>
        <v>40.2</v>
      </c>
      <c r="J57" s="10">
        <f t="shared" si="2"/>
        <v>74.6</v>
      </c>
      <c r="K57" s="14">
        <v>25</v>
      </c>
      <c r="L57" s="15" t="s">
        <v>48</v>
      </c>
    </row>
    <row r="58" ht="55.5" spans="1:12">
      <c r="A58" s="7" t="s">
        <v>128</v>
      </c>
      <c r="B58" s="8" t="s">
        <v>129</v>
      </c>
      <c r="C58" s="9" t="s">
        <v>78</v>
      </c>
      <c r="D58" s="8" t="s">
        <v>79</v>
      </c>
      <c r="E58" s="8">
        <v>73.4</v>
      </c>
      <c r="F58" s="8">
        <v>57.5</v>
      </c>
      <c r="G58" s="8">
        <f t="shared" si="0"/>
        <v>32.725</v>
      </c>
      <c r="H58" s="10">
        <v>82.6</v>
      </c>
      <c r="I58" s="10">
        <f t="shared" si="1"/>
        <v>41.3</v>
      </c>
      <c r="J58" s="10">
        <f t="shared" si="2"/>
        <v>74.025</v>
      </c>
      <c r="K58" s="14">
        <v>26</v>
      </c>
      <c r="L58" s="15" t="s">
        <v>48</v>
      </c>
    </row>
    <row r="59" ht="55.5" spans="1:12">
      <c r="A59" s="7" t="s">
        <v>130</v>
      </c>
      <c r="B59" s="8" t="s">
        <v>131</v>
      </c>
      <c r="C59" s="9" t="s">
        <v>78</v>
      </c>
      <c r="D59" s="8" t="s">
        <v>79</v>
      </c>
      <c r="E59" s="8">
        <v>59.7</v>
      </c>
      <c r="F59" s="8">
        <v>70</v>
      </c>
      <c r="G59" s="8">
        <f t="shared" si="0"/>
        <v>32.425</v>
      </c>
      <c r="H59" s="10">
        <v>83.2</v>
      </c>
      <c r="I59" s="10">
        <f t="shared" si="1"/>
        <v>41.6</v>
      </c>
      <c r="J59" s="10">
        <f t="shared" si="2"/>
        <v>74.025</v>
      </c>
      <c r="K59" s="14">
        <v>27</v>
      </c>
      <c r="L59" s="15" t="s">
        <v>48</v>
      </c>
    </row>
    <row r="60" ht="55.5" spans="1:12">
      <c r="A60" s="7" t="s">
        <v>132</v>
      </c>
      <c r="B60" s="8" t="s">
        <v>133</v>
      </c>
      <c r="C60" s="9" t="s">
        <v>78</v>
      </c>
      <c r="D60" s="8" t="s">
        <v>79</v>
      </c>
      <c r="E60" s="8">
        <v>72.5</v>
      </c>
      <c r="F60" s="8">
        <v>58.2</v>
      </c>
      <c r="G60" s="8">
        <f t="shared" si="0"/>
        <v>32.675</v>
      </c>
      <c r="H60" s="10">
        <v>82.6</v>
      </c>
      <c r="I60" s="10">
        <f t="shared" si="1"/>
        <v>41.3</v>
      </c>
      <c r="J60" s="10">
        <f t="shared" si="2"/>
        <v>73.975</v>
      </c>
      <c r="K60" s="14">
        <v>28</v>
      </c>
      <c r="L60" s="15" t="s">
        <v>48</v>
      </c>
    </row>
    <row r="61" ht="55.5" spans="1:12">
      <c r="A61" s="7" t="s">
        <v>134</v>
      </c>
      <c r="B61" s="8" t="s">
        <v>135</v>
      </c>
      <c r="C61" s="9" t="s">
        <v>78</v>
      </c>
      <c r="D61" s="8" t="s">
        <v>79</v>
      </c>
      <c r="E61" s="8">
        <v>64.9</v>
      </c>
      <c r="F61" s="8">
        <v>62.7</v>
      </c>
      <c r="G61" s="8">
        <f t="shared" si="0"/>
        <v>31.9</v>
      </c>
      <c r="H61" s="10">
        <v>83.2</v>
      </c>
      <c r="I61" s="10">
        <f t="shared" si="1"/>
        <v>41.6</v>
      </c>
      <c r="J61" s="10">
        <f t="shared" si="2"/>
        <v>73.5</v>
      </c>
      <c r="K61" s="14">
        <v>29</v>
      </c>
      <c r="L61" s="15" t="s">
        <v>48</v>
      </c>
    </row>
    <row r="62" ht="55.5" spans="1:12">
      <c r="A62" s="7" t="s">
        <v>136</v>
      </c>
      <c r="B62" s="8">
        <v>21704023417</v>
      </c>
      <c r="C62" s="9" t="s">
        <v>78</v>
      </c>
      <c r="D62" s="8" t="s">
        <v>79</v>
      </c>
      <c r="E62" s="8">
        <v>69</v>
      </c>
      <c r="F62" s="8">
        <v>57.8</v>
      </c>
      <c r="G62" s="8">
        <f t="shared" si="0"/>
        <v>31.7</v>
      </c>
      <c r="H62" s="10">
        <v>81.4</v>
      </c>
      <c r="I62" s="10">
        <f t="shared" si="1"/>
        <v>40.7</v>
      </c>
      <c r="J62" s="10">
        <f t="shared" si="2"/>
        <v>72.4</v>
      </c>
      <c r="K62" s="14">
        <v>30</v>
      </c>
      <c r="L62" s="15" t="s">
        <v>48</v>
      </c>
    </row>
    <row r="63" ht="55.5" spans="1:12">
      <c r="A63" s="7" t="s">
        <v>137</v>
      </c>
      <c r="B63" s="8">
        <v>21704022908</v>
      </c>
      <c r="C63" s="9" t="s">
        <v>78</v>
      </c>
      <c r="D63" s="8" t="s">
        <v>79</v>
      </c>
      <c r="E63" s="8">
        <v>67.6</v>
      </c>
      <c r="F63" s="8">
        <v>60</v>
      </c>
      <c r="G63" s="8">
        <f t="shared" si="0"/>
        <v>31.9</v>
      </c>
      <c r="H63" s="10">
        <v>79.8</v>
      </c>
      <c r="I63" s="10">
        <f t="shared" si="1"/>
        <v>39.9</v>
      </c>
      <c r="J63" s="10">
        <f t="shared" si="2"/>
        <v>71.8</v>
      </c>
      <c r="K63" s="14">
        <v>31</v>
      </c>
      <c r="L63" s="15" t="s">
        <v>48</v>
      </c>
    </row>
    <row r="64" ht="55.5" spans="1:12">
      <c r="A64" s="7" t="s">
        <v>138</v>
      </c>
      <c r="B64" s="8" t="s">
        <v>139</v>
      </c>
      <c r="C64" s="9" t="s">
        <v>78</v>
      </c>
      <c r="D64" s="8" t="s">
        <v>79</v>
      </c>
      <c r="E64" s="8">
        <v>73.8</v>
      </c>
      <c r="F64" s="8">
        <v>55.7</v>
      </c>
      <c r="G64" s="8">
        <f t="shared" si="0"/>
        <v>32.375</v>
      </c>
      <c r="H64" s="10">
        <v>78.8</v>
      </c>
      <c r="I64" s="10">
        <f t="shared" si="1"/>
        <v>39.4</v>
      </c>
      <c r="J64" s="10">
        <f t="shared" si="2"/>
        <v>71.775</v>
      </c>
      <c r="K64" s="14">
        <v>32</v>
      </c>
      <c r="L64" s="15" t="s">
        <v>48</v>
      </c>
    </row>
    <row r="65" ht="55.5" spans="1:12">
      <c r="A65" s="7" t="s">
        <v>140</v>
      </c>
      <c r="B65" s="8" t="s">
        <v>141</v>
      </c>
      <c r="C65" s="9" t="s">
        <v>78</v>
      </c>
      <c r="D65" s="8" t="s">
        <v>79</v>
      </c>
      <c r="E65" s="8">
        <v>73.5</v>
      </c>
      <c r="F65" s="8">
        <v>56.6</v>
      </c>
      <c r="G65" s="8">
        <f t="shared" si="0"/>
        <v>32.525</v>
      </c>
      <c r="H65" s="10">
        <v>77.2</v>
      </c>
      <c r="I65" s="10">
        <f t="shared" si="1"/>
        <v>38.6</v>
      </c>
      <c r="J65" s="10">
        <f t="shared" si="2"/>
        <v>71.125</v>
      </c>
      <c r="K65" s="14">
        <v>33</v>
      </c>
      <c r="L65" s="15" t="s">
        <v>48</v>
      </c>
    </row>
    <row r="66" ht="55.5" spans="1:12">
      <c r="A66" s="7" t="s">
        <v>142</v>
      </c>
      <c r="B66" s="8" t="s">
        <v>143</v>
      </c>
      <c r="C66" s="9" t="s">
        <v>78</v>
      </c>
      <c r="D66" s="8" t="s">
        <v>79</v>
      </c>
      <c r="E66" s="8">
        <v>68.3</v>
      </c>
      <c r="F66" s="8">
        <v>59.6</v>
      </c>
      <c r="G66" s="8">
        <f t="shared" si="0"/>
        <v>31.975</v>
      </c>
      <c r="H66" s="10">
        <v>75.8</v>
      </c>
      <c r="I66" s="10">
        <f t="shared" si="1"/>
        <v>37.9</v>
      </c>
      <c r="J66" s="10">
        <f t="shared" si="2"/>
        <v>69.875</v>
      </c>
      <c r="K66" s="14">
        <v>34</v>
      </c>
      <c r="L66" s="15" t="s">
        <v>48</v>
      </c>
    </row>
    <row r="67" ht="55.5" spans="1:12">
      <c r="A67" s="7" t="s">
        <v>144</v>
      </c>
      <c r="B67" s="8" t="s">
        <v>145</v>
      </c>
      <c r="C67" s="9" t="s">
        <v>78</v>
      </c>
      <c r="D67" s="8" t="s">
        <v>79</v>
      </c>
      <c r="E67" s="8">
        <v>60.9</v>
      </c>
      <c r="F67" s="8">
        <v>68.5</v>
      </c>
      <c r="G67" s="8">
        <f t="shared" ref="G67:G69" si="3">(E67+F67)/2/2</f>
        <v>32.35</v>
      </c>
      <c r="H67" s="10">
        <v>74.2</v>
      </c>
      <c r="I67" s="10">
        <f t="shared" ref="I67:I69" si="4">H67/2</f>
        <v>37.1</v>
      </c>
      <c r="J67" s="10">
        <f t="shared" ref="J67:J69" si="5">G67+I67</f>
        <v>69.45</v>
      </c>
      <c r="K67" s="14">
        <v>35</v>
      </c>
      <c r="L67" s="15" t="s">
        <v>48</v>
      </c>
    </row>
    <row r="68" ht="55.5" spans="1:12">
      <c r="A68" s="7" t="s">
        <v>146</v>
      </c>
      <c r="B68" s="8" t="s">
        <v>147</v>
      </c>
      <c r="C68" s="9" t="s">
        <v>78</v>
      </c>
      <c r="D68" s="8" t="s">
        <v>79</v>
      </c>
      <c r="E68" s="8">
        <v>74.1</v>
      </c>
      <c r="F68" s="8">
        <v>57.1</v>
      </c>
      <c r="G68" s="8">
        <f t="shared" si="3"/>
        <v>32.8</v>
      </c>
      <c r="H68" s="10">
        <v>0</v>
      </c>
      <c r="I68" s="10">
        <f t="shared" si="4"/>
        <v>0</v>
      </c>
      <c r="J68" s="10">
        <f t="shared" si="5"/>
        <v>32.8</v>
      </c>
      <c r="K68" s="16">
        <v>36</v>
      </c>
      <c r="L68" s="15" t="s">
        <v>48</v>
      </c>
    </row>
    <row r="69" ht="55.5" spans="1:12">
      <c r="A69" s="7" t="s">
        <v>148</v>
      </c>
      <c r="B69" s="8" t="s">
        <v>149</v>
      </c>
      <c r="C69" s="9" t="s">
        <v>78</v>
      </c>
      <c r="D69" s="8" t="s">
        <v>79</v>
      </c>
      <c r="E69" s="8">
        <v>56.7</v>
      </c>
      <c r="F69" s="8">
        <v>70.4</v>
      </c>
      <c r="G69" s="8">
        <f t="shared" si="3"/>
        <v>31.775</v>
      </c>
      <c r="H69" s="10">
        <v>0</v>
      </c>
      <c r="I69" s="10">
        <f t="shared" si="4"/>
        <v>0</v>
      </c>
      <c r="J69" s="10">
        <f t="shared" si="5"/>
        <v>31.775</v>
      </c>
      <c r="K69" s="16">
        <v>37</v>
      </c>
      <c r="L69" s="15" t="s">
        <v>48</v>
      </c>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row r="191" spans="3:3">
      <c r="C191"/>
    </row>
    <row r="192" spans="3:3">
      <c r="C192"/>
    </row>
    <row r="193" spans="3:3">
      <c r="C193"/>
    </row>
    <row r="194" spans="3:3">
      <c r="C194"/>
    </row>
    <row r="195" spans="3:3">
      <c r="C195"/>
    </row>
    <row r="196" spans="3:3">
      <c r="C196"/>
    </row>
    <row r="197" spans="3:3">
      <c r="C197"/>
    </row>
    <row r="198" spans="3:3">
      <c r="C198"/>
    </row>
    <row r="199" spans="3:3">
      <c r="C199"/>
    </row>
    <row r="200" spans="3:3">
      <c r="C200"/>
    </row>
    <row r="201" spans="3:3">
      <c r="C201"/>
    </row>
    <row r="202" spans="3:3">
      <c r="C202"/>
    </row>
    <row r="203" spans="3:3">
      <c r="C203"/>
    </row>
    <row r="204" spans="3:3">
      <c r="C204"/>
    </row>
    <row r="205" spans="3:3">
      <c r="C205"/>
    </row>
    <row r="206" spans="3:3">
      <c r="C206"/>
    </row>
    <row r="207" spans="3:3">
      <c r="C207"/>
    </row>
    <row r="208" spans="3:3">
      <c r="C208"/>
    </row>
    <row r="209" spans="3:3">
      <c r="C209"/>
    </row>
    <row r="210" spans="3:3">
      <c r="C210"/>
    </row>
    <row r="211" spans="3:3">
      <c r="C211"/>
    </row>
    <row r="212" spans="3:3">
      <c r="C212"/>
    </row>
    <row r="213" spans="3:3">
      <c r="C213"/>
    </row>
    <row r="214" spans="3:3">
      <c r="C214"/>
    </row>
    <row r="215" spans="3:3">
      <c r="C215"/>
    </row>
    <row r="216" spans="3:3">
      <c r="C216"/>
    </row>
    <row r="217" spans="3:3">
      <c r="C217"/>
    </row>
    <row r="218" spans="3:3">
      <c r="C218"/>
    </row>
    <row r="219" spans="3:3">
      <c r="C219"/>
    </row>
    <row r="220" spans="3:3">
      <c r="C220"/>
    </row>
    <row r="221" spans="3:3">
      <c r="C221"/>
    </row>
    <row r="222" spans="3:3">
      <c r="C222"/>
    </row>
    <row r="223" spans="3:3">
      <c r="C223"/>
    </row>
    <row r="224" spans="3:3">
      <c r="C224"/>
    </row>
    <row r="225" spans="3:3">
      <c r="C225"/>
    </row>
    <row r="226" spans="3:3">
      <c r="C226"/>
    </row>
    <row r="227" spans="3:3">
      <c r="C227"/>
    </row>
    <row r="228" spans="3:3">
      <c r="C228"/>
    </row>
    <row r="229" spans="3:3">
      <c r="C229"/>
    </row>
    <row r="230" spans="3:3">
      <c r="C230"/>
    </row>
    <row r="231" spans="3:3">
      <c r="C231"/>
    </row>
    <row r="232" spans="3:3">
      <c r="C232"/>
    </row>
    <row r="233" spans="3:3">
      <c r="C233"/>
    </row>
    <row r="234" spans="3:3">
      <c r="C234"/>
    </row>
    <row r="235" spans="3:3">
      <c r="C235"/>
    </row>
    <row r="236" spans="3:3">
      <c r="C236"/>
    </row>
    <row r="237" spans="3:3">
      <c r="C237"/>
    </row>
    <row r="238" spans="3:3">
      <c r="C238"/>
    </row>
    <row r="239" spans="3:3">
      <c r="C239"/>
    </row>
    <row r="240" spans="3:3">
      <c r="C240"/>
    </row>
    <row r="241" spans="3:3">
      <c r="C241"/>
    </row>
    <row r="242" spans="3:3">
      <c r="C242"/>
    </row>
    <row r="243" spans="3:3">
      <c r="C243"/>
    </row>
    <row r="244" spans="3:3">
      <c r="C244"/>
    </row>
    <row r="245" spans="3:3">
      <c r="C245"/>
    </row>
    <row r="246" spans="3:3">
      <c r="C246"/>
    </row>
    <row r="247" spans="3:3">
      <c r="C247"/>
    </row>
    <row r="248" spans="3:3">
      <c r="C248"/>
    </row>
    <row r="249" spans="3:3">
      <c r="C249"/>
    </row>
    <row r="250" spans="3:3">
      <c r="C250"/>
    </row>
    <row r="251" spans="3:3">
      <c r="C251"/>
    </row>
    <row r="252" spans="3:3">
      <c r="C252"/>
    </row>
    <row r="253" spans="3:3">
      <c r="C253"/>
    </row>
    <row r="254" spans="3:3">
      <c r="C254"/>
    </row>
    <row r="255" spans="3:3">
      <c r="C255"/>
    </row>
    <row r="256" spans="3:3">
      <c r="C256"/>
    </row>
    <row r="257" spans="3:3">
      <c r="C257"/>
    </row>
    <row r="258" spans="3:3">
      <c r="C258"/>
    </row>
    <row r="259" spans="3:3">
      <c r="C259"/>
    </row>
    <row r="260" spans="3:3">
      <c r="C260"/>
    </row>
    <row r="261" spans="3:3">
      <c r="C261"/>
    </row>
    <row r="262" spans="3:3">
      <c r="C262"/>
    </row>
    <row r="263" spans="3:3">
      <c r="C263"/>
    </row>
    <row r="264" spans="3:3">
      <c r="C264"/>
    </row>
    <row r="265" spans="3:3">
      <c r="C265"/>
    </row>
    <row r="266" spans="3:3">
      <c r="C266"/>
    </row>
    <row r="267" spans="3:3">
      <c r="C267"/>
    </row>
    <row r="268" spans="3:3">
      <c r="C268"/>
    </row>
    <row r="269" spans="3:3">
      <c r="C269"/>
    </row>
    <row r="270" spans="3:3">
      <c r="C270"/>
    </row>
    <row r="271" spans="3:3">
      <c r="C271"/>
    </row>
    <row r="272" spans="3:3">
      <c r="C272"/>
    </row>
    <row r="273" spans="3:3">
      <c r="C273"/>
    </row>
    <row r="274" spans="3:3">
      <c r="C274"/>
    </row>
    <row r="275" spans="3:3">
      <c r="C275"/>
    </row>
    <row r="276" spans="3:3">
      <c r="C276"/>
    </row>
    <row r="277" spans="3:3">
      <c r="C277"/>
    </row>
    <row r="278" spans="3:3">
      <c r="C278"/>
    </row>
    <row r="279" spans="3:3">
      <c r="C279"/>
    </row>
    <row r="280" spans="3:3">
      <c r="C280"/>
    </row>
    <row r="281" spans="3:3">
      <c r="C281"/>
    </row>
    <row r="282" spans="3:3">
      <c r="C282"/>
    </row>
    <row r="283" spans="3:3">
      <c r="C283"/>
    </row>
    <row r="284" spans="3:3">
      <c r="C284"/>
    </row>
    <row r="285" spans="3:3">
      <c r="C285"/>
    </row>
    <row r="286" spans="3:3">
      <c r="C286"/>
    </row>
    <row r="287" spans="3:3">
      <c r="C287"/>
    </row>
    <row r="288" spans="3:3">
      <c r="C288"/>
    </row>
    <row r="289" spans="3:3">
      <c r="C289"/>
    </row>
    <row r="290" spans="3:3">
      <c r="C290"/>
    </row>
    <row r="291" spans="3:3">
      <c r="C291"/>
    </row>
    <row r="292" spans="3:3">
      <c r="C292"/>
    </row>
    <row r="293" spans="3:3">
      <c r="C293"/>
    </row>
    <row r="294" spans="3:3">
      <c r="C294"/>
    </row>
    <row r="295" spans="3:3">
      <c r="C295"/>
    </row>
    <row r="296" spans="3:3">
      <c r="C296"/>
    </row>
    <row r="297" spans="3:3">
      <c r="C297"/>
    </row>
    <row r="298" spans="3:3">
      <c r="C298"/>
    </row>
    <row r="299" spans="3:3">
      <c r="C299"/>
    </row>
    <row r="300" spans="3:3">
      <c r="C300"/>
    </row>
    <row r="301" spans="3:3">
      <c r="C301"/>
    </row>
    <row r="302" spans="3:3">
      <c r="C302"/>
    </row>
    <row r="303" spans="3:3">
      <c r="C303"/>
    </row>
    <row r="304" spans="3:3">
      <c r="C304"/>
    </row>
    <row r="305" spans="3:3">
      <c r="C305"/>
    </row>
    <row r="306" spans="3:3">
      <c r="C306"/>
    </row>
    <row r="307" spans="3:3">
      <c r="C307"/>
    </row>
    <row r="308" spans="3:3">
      <c r="C308"/>
    </row>
    <row r="309" spans="3:3">
      <c r="C309"/>
    </row>
    <row r="310" spans="3:3">
      <c r="C310"/>
    </row>
    <row r="311" spans="3:3">
      <c r="C311"/>
    </row>
    <row r="312" spans="3:3">
      <c r="C312"/>
    </row>
    <row r="313" spans="3:3">
      <c r="C313"/>
    </row>
    <row r="314" spans="3:3">
      <c r="C314"/>
    </row>
    <row r="315" spans="3:3">
      <c r="C315"/>
    </row>
    <row r="316" spans="3:3">
      <c r="C316"/>
    </row>
    <row r="317" spans="3:3">
      <c r="C317"/>
    </row>
    <row r="318" spans="3:3">
      <c r="C318"/>
    </row>
    <row r="319" spans="3:3">
      <c r="C319"/>
    </row>
    <row r="320" spans="3:3">
      <c r="C320"/>
    </row>
    <row r="321" spans="3:3">
      <c r="C321"/>
    </row>
    <row r="322" spans="3:3">
      <c r="C322"/>
    </row>
    <row r="323" spans="3:3">
      <c r="C323"/>
    </row>
    <row r="324" spans="3:3">
      <c r="C324"/>
    </row>
    <row r="325" spans="3:3">
      <c r="C325"/>
    </row>
    <row r="326" spans="3:3">
      <c r="C326"/>
    </row>
    <row r="327" spans="3:3">
      <c r="C327"/>
    </row>
    <row r="328" spans="3:3">
      <c r="C328"/>
    </row>
    <row r="329" spans="3:3">
      <c r="C329"/>
    </row>
    <row r="330" spans="3:3">
      <c r="C330"/>
    </row>
    <row r="331" spans="3:3">
      <c r="C331"/>
    </row>
    <row r="332" spans="3:3">
      <c r="C332"/>
    </row>
    <row r="333" spans="3:3">
      <c r="C333"/>
    </row>
    <row r="334" spans="3:3">
      <c r="C334"/>
    </row>
    <row r="335" spans="3:3">
      <c r="C335"/>
    </row>
    <row r="336" spans="3:3">
      <c r="C336"/>
    </row>
    <row r="337" spans="3:3">
      <c r="C337"/>
    </row>
    <row r="338" spans="3:3">
      <c r="C338"/>
    </row>
    <row r="339" spans="3:3">
      <c r="C339"/>
    </row>
    <row r="340" spans="3:3">
      <c r="C340"/>
    </row>
    <row r="341" spans="3:3">
      <c r="C341"/>
    </row>
    <row r="342" spans="3:3">
      <c r="C342"/>
    </row>
    <row r="343" spans="3:3">
      <c r="C343"/>
    </row>
    <row r="344" spans="3:3">
      <c r="C344"/>
    </row>
    <row r="345" spans="3:3">
      <c r="C345"/>
    </row>
    <row r="346" spans="3:3">
      <c r="C346"/>
    </row>
    <row r="347" spans="3:3">
      <c r="C347"/>
    </row>
    <row r="348" spans="3:3">
      <c r="C348"/>
    </row>
    <row r="349" spans="3:3">
      <c r="C349"/>
    </row>
    <row r="350" spans="3:3">
      <c r="C350"/>
    </row>
    <row r="351" spans="3:3">
      <c r="C351"/>
    </row>
    <row r="352" spans="3:3">
      <c r="C352"/>
    </row>
    <row r="353" spans="3:3">
      <c r="C353"/>
    </row>
    <row r="354" spans="3:3">
      <c r="C354"/>
    </row>
    <row r="355" spans="3:3">
      <c r="C355"/>
    </row>
    <row r="356" spans="3:3">
      <c r="C356"/>
    </row>
    <row r="357" spans="3:3">
      <c r="C357"/>
    </row>
    <row r="358" spans="3:3">
      <c r="C358"/>
    </row>
    <row r="359" spans="3:3">
      <c r="C359"/>
    </row>
    <row r="360" spans="3:3">
      <c r="C360"/>
    </row>
    <row r="361" spans="3:3">
      <c r="C361"/>
    </row>
    <row r="362" spans="3:3">
      <c r="C362"/>
    </row>
    <row r="363" spans="3:3">
      <c r="C363"/>
    </row>
    <row r="364" spans="3:3">
      <c r="C364"/>
    </row>
    <row r="365" spans="3:3">
      <c r="C365"/>
    </row>
    <row r="366" spans="3:3">
      <c r="C366"/>
    </row>
    <row r="367" spans="3:3">
      <c r="C367"/>
    </row>
    <row r="368" spans="3:3">
      <c r="C368"/>
    </row>
    <row r="369" spans="3:3">
      <c r="C369"/>
    </row>
    <row r="370" spans="3:3">
      <c r="C370"/>
    </row>
    <row r="371" spans="3:3">
      <c r="C371"/>
    </row>
    <row r="372" spans="3:3">
      <c r="C372"/>
    </row>
    <row r="373" spans="3:3">
      <c r="C373"/>
    </row>
    <row r="374" spans="3:3">
      <c r="C374"/>
    </row>
    <row r="375" spans="3:3">
      <c r="C375"/>
    </row>
    <row r="376" spans="3:3">
      <c r="C376"/>
    </row>
    <row r="377" spans="3:3">
      <c r="C377"/>
    </row>
    <row r="378" spans="3:3">
      <c r="C378"/>
    </row>
    <row r="379" spans="3:3">
      <c r="C379"/>
    </row>
    <row r="380" spans="3:3">
      <c r="C380"/>
    </row>
    <row r="381" spans="3:3">
      <c r="C381"/>
    </row>
    <row r="382" spans="3:3">
      <c r="C382"/>
    </row>
    <row r="383" spans="3:3">
      <c r="C383"/>
    </row>
    <row r="384" spans="3:3">
      <c r="C384"/>
    </row>
    <row r="385" spans="3:3">
      <c r="C385"/>
    </row>
    <row r="386" spans="3:3">
      <c r="C386"/>
    </row>
    <row r="387" spans="3:3">
      <c r="C387"/>
    </row>
    <row r="388" spans="3:3">
      <c r="C388"/>
    </row>
    <row r="389" spans="3:3">
      <c r="C389"/>
    </row>
    <row r="390" spans="3:3">
      <c r="C390"/>
    </row>
    <row r="391" spans="3:3">
      <c r="C391"/>
    </row>
    <row r="392" spans="3:3">
      <c r="C392"/>
    </row>
    <row r="393" spans="3:3">
      <c r="C393"/>
    </row>
    <row r="394" spans="3:3">
      <c r="C394"/>
    </row>
    <row r="395" spans="3:3">
      <c r="C395"/>
    </row>
    <row r="396" spans="3:3">
      <c r="C396"/>
    </row>
    <row r="397" spans="3:3">
      <c r="C397"/>
    </row>
    <row r="398" spans="3:3">
      <c r="C398"/>
    </row>
    <row r="399" spans="3:3">
      <c r="C399"/>
    </row>
    <row r="400" spans="3:3">
      <c r="C400"/>
    </row>
    <row r="401" spans="3:3">
      <c r="C401"/>
    </row>
    <row r="402" spans="3:3">
      <c r="C402"/>
    </row>
    <row r="403" spans="3:3">
      <c r="C403"/>
    </row>
    <row r="404" spans="3:3">
      <c r="C404"/>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39" spans="3:3">
      <c r="C439"/>
    </row>
    <row r="440" spans="3:3">
      <c r="C440"/>
    </row>
    <row r="441" spans="3:3">
      <c r="C441"/>
    </row>
    <row r="442" spans="3:3">
      <c r="C442"/>
    </row>
    <row r="443" spans="3:3">
      <c r="C443"/>
    </row>
    <row r="444" spans="3:3">
      <c r="C444"/>
    </row>
    <row r="445" spans="3:3">
      <c r="C445"/>
    </row>
    <row r="446" spans="3:3">
      <c r="C446"/>
    </row>
    <row r="447" spans="3:3">
      <c r="C447"/>
    </row>
    <row r="448" spans="3:3">
      <c r="C448"/>
    </row>
    <row r="449" spans="3:3">
      <c r="C449"/>
    </row>
    <row r="450" spans="3:3">
      <c r="C450"/>
    </row>
    <row r="451" spans="3:3">
      <c r="C451"/>
    </row>
    <row r="452" spans="3:3">
      <c r="C452"/>
    </row>
    <row r="453" spans="3:3">
      <c r="C453"/>
    </row>
    <row r="454" spans="3:3">
      <c r="C454"/>
    </row>
    <row r="455" spans="3:3">
      <c r="C455"/>
    </row>
    <row r="456" spans="3:3">
      <c r="C456"/>
    </row>
    <row r="457" spans="3:3">
      <c r="C457"/>
    </row>
    <row r="458" spans="3:3">
      <c r="C458"/>
    </row>
    <row r="459" spans="3:3">
      <c r="C459"/>
    </row>
    <row r="460" spans="3:3">
      <c r="C460"/>
    </row>
    <row r="461" spans="3:3">
      <c r="C461"/>
    </row>
    <row r="462" spans="3:3">
      <c r="C462"/>
    </row>
    <row r="463" spans="3:3">
      <c r="C463"/>
    </row>
    <row r="464" spans="3:3">
      <c r="C464"/>
    </row>
    <row r="465" spans="3:3">
      <c r="C465"/>
    </row>
    <row r="466" spans="3:3">
      <c r="C466"/>
    </row>
    <row r="467" spans="3:3">
      <c r="C467"/>
    </row>
    <row r="468" spans="3:3">
      <c r="C468"/>
    </row>
    <row r="469" spans="3:3">
      <c r="C469"/>
    </row>
    <row r="470" spans="3:3">
      <c r="C470"/>
    </row>
    <row r="471" spans="3:3">
      <c r="C471"/>
    </row>
    <row r="472" spans="3:3">
      <c r="C472"/>
    </row>
    <row r="473" spans="3:3">
      <c r="C473"/>
    </row>
    <row r="474" spans="3:3">
      <c r="C474"/>
    </row>
    <row r="475" spans="3:3">
      <c r="C475"/>
    </row>
    <row r="476" spans="3:3">
      <c r="C476"/>
    </row>
    <row r="477" spans="3:3">
      <c r="C477"/>
    </row>
    <row r="478" spans="3:3">
      <c r="C478"/>
    </row>
    <row r="479" spans="3:3">
      <c r="C479"/>
    </row>
    <row r="480" spans="3:3">
      <c r="C480"/>
    </row>
    <row r="481" spans="3:3">
      <c r="C481"/>
    </row>
    <row r="482" spans="3:3">
      <c r="C482"/>
    </row>
    <row r="483" spans="3:3">
      <c r="C483"/>
    </row>
    <row r="484" spans="3:3">
      <c r="C484"/>
    </row>
    <row r="485" spans="3:3">
      <c r="C485"/>
    </row>
    <row r="486" spans="3:3">
      <c r="C486"/>
    </row>
    <row r="487" spans="3:3">
      <c r="C487"/>
    </row>
    <row r="488" spans="3:3">
      <c r="C488"/>
    </row>
    <row r="489" spans="3:3">
      <c r="C489"/>
    </row>
    <row r="490" spans="3:3">
      <c r="C490"/>
    </row>
    <row r="491" spans="3:3">
      <c r="C491"/>
    </row>
    <row r="492" spans="3:3">
      <c r="C492"/>
    </row>
    <row r="493" spans="3:3">
      <c r="C493"/>
    </row>
    <row r="494" spans="3:3">
      <c r="C494"/>
    </row>
    <row r="495" spans="3:3">
      <c r="C495"/>
    </row>
    <row r="496" spans="3:3">
      <c r="C496"/>
    </row>
    <row r="497" spans="3:3">
      <c r="C497"/>
    </row>
    <row r="498" spans="3:3">
      <c r="C498"/>
    </row>
    <row r="499" spans="3:3">
      <c r="C499"/>
    </row>
    <row r="500" spans="3:3">
      <c r="C500"/>
    </row>
    <row r="501" spans="3:3">
      <c r="C501"/>
    </row>
    <row r="502" spans="3:3">
      <c r="C502"/>
    </row>
    <row r="503" spans="3:3">
      <c r="C503"/>
    </row>
    <row r="504" spans="3:3">
      <c r="C504"/>
    </row>
    <row r="505" spans="3:3">
      <c r="C505"/>
    </row>
    <row r="506" spans="3:3">
      <c r="C506"/>
    </row>
    <row r="507" spans="3:3">
      <c r="C507"/>
    </row>
    <row r="508" spans="3:3">
      <c r="C508"/>
    </row>
    <row r="509" spans="3:3">
      <c r="C509"/>
    </row>
    <row r="510" spans="3:3">
      <c r="C510"/>
    </row>
    <row r="511" spans="3:3">
      <c r="C511"/>
    </row>
    <row r="512" spans="3:3">
      <c r="C512"/>
    </row>
    <row r="513" spans="3:3">
      <c r="C513"/>
    </row>
    <row r="514" spans="3:3">
      <c r="C514"/>
    </row>
    <row r="515" spans="3:3">
      <c r="C515"/>
    </row>
    <row r="516" spans="3:3">
      <c r="C516"/>
    </row>
    <row r="517" spans="3:3">
      <c r="C517"/>
    </row>
    <row r="518" spans="3:3">
      <c r="C518"/>
    </row>
    <row r="519" spans="3:3">
      <c r="C519"/>
    </row>
    <row r="520" spans="3:3">
      <c r="C520"/>
    </row>
    <row r="521" spans="3:3">
      <c r="C521"/>
    </row>
    <row r="522" spans="3:3">
      <c r="C522"/>
    </row>
    <row r="523" spans="3:3">
      <c r="C523"/>
    </row>
    <row r="524" spans="3:3">
      <c r="C524"/>
    </row>
    <row r="525" spans="3:3">
      <c r="C525"/>
    </row>
    <row r="526" spans="3:3">
      <c r="C526"/>
    </row>
    <row r="527" spans="3:3">
      <c r="C527"/>
    </row>
    <row r="528" spans="3:3">
      <c r="C528"/>
    </row>
    <row r="529" spans="3:3">
      <c r="C529"/>
    </row>
    <row r="530" spans="3:3">
      <c r="C530"/>
    </row>
    <row r="531" spans="3:3">
      <c r="C531"/>
    </row>
    <row r="532" spans="3:3">
      <c r="C532"/>
    </row>
    <row r="533" spans="3:3">
      <c r="C533"/>
    </row>
    <row r="534" spans="3:3">
      <c r="C534"/>
    </row>
    <row r="535" spans="3:3">
      <c r="C535"/>
    </row>
    <row r="536" spans="3:3">
      <c r="C536"/>
    </row>
    <row r="537" spans="3:3">
      <c r="C537"/>
    </row>
    <row r="538" spans="3:3">
      <c r="C538"/>
    </row>
    <row r="539" spans="3:3">
      <c r="C539"/>
    </row>
    <row r="540" spans="3:3">
      <c r="C540"/>
    </row>
    <row r="541" spans="3:3">
      <c r="C541"/>
    </row>
    <row r="542" spans="3:3">
      <c r="C542"/>
    </row>
    <row r="543" spans="3:3">
      <c r="C543"/>
    </row>
    <row r="544" spans="3:3">
      <c r="C544"/>
    </row>
    <row r="545" spans="3:3">
      <c r="C545"/>
    </row>
    <row r="546" spans="3:3">
      <c r="C546"/>
    </row>
    <row r="547" spans="3:3">
      <c r="C547"/>
    </row>
    <row r="548" spans="3:3">
      <c r="C548"/>
    </row>
  </sheetData>
  <sortState ref="A3:L32">
    <sortCondition ref="J3" descending="1"/>
  </sortState>
  <mergeCells count="1">
    <mergeCell ref="A1:L1"/>
  </mergeCells>
  <pageMargins left="0.629861111111111" right="0.700694444444445" top="0.747916666666667" bottom="0.511805555555556"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thtfpc</cp:lastModifiedBy>
  <dcterms:created xsi:type="dcterms:W3CDTF">2021-07-08T07:12:00Z</dcterms:created>
  <dcterms:modified xsi:type="dcterms:W3CDTF">2021-07-27T09:31:31Z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3BCF945720DA48CF8375549EA0229497</vt:lpwstr>
  </property>
  <property fmtid="{D5CDD505-2E9C-101B-9397-08002B2CF9AE}" pid="3" name="KSOProductBuildVer">
    <vt:lpwstr>2052-11.1.0.10667</vt:lpwstr>
  </property>
</Properties>
</file>