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表格样式3" sheetId="1" r:id="rId1"/>
  </sheets>
  <definedNames>
    <definedName name="_xlnm._FilterDatabase" localSheetId="0" hidden="1">表格样式3!$A$2:$Q$2</definedName>
  </definedNames>
  <calcPr calcId="144525"/>
</workbook>
</file>

<file path=xl/sharedStrings.xml><?xml version="1.0" encoding="utf-8"?>
<sst xmlns="http://schemas.openxmlformats.org/spreadsheetml/2006/main" count="40" uniqueCount="36">
  <si>
    <t>2021年贵阳市保密技术服务中心公开招聘事业单位工作人员面试成绩及进入体检环节人员名单</t>
  </si>
  <si>
    <t>序号</t>
  </si>
  <si>
    <t>姓名</t>
  </si>
  <si>
    <t>准考证号</t>
  </si>
  <si>
    <t>单位</t>
  </si>
  <si>
    <t>报考岗位及代码</t>
  </si>
  <si>
    <t>笔试成绩</t>
  </si>
  <si>
    <t>笔试成绩（百分制）</t>
  </si>
  <si>
    <t>笔试成绩30%</t>
  </si>
  <si>
    <t>专业测试成绩</t>
  </si>
  <si>
    <t>专业测试成绩40%</t>
  </si>
  <si>
    <t>笔试、专业测试成绩</t>
  </si>
  <si>
    <t>面试成绩</t>
  </si>
  <si>
    <t>面试成绩30%</t>
  </si>
  <si>
    <t>笔试、专业测试、面试成绩</t>
  </si>
  <si>
    <t>综合排名</t>
  </si>
  <si>
    <t>是否进入体检</t>
  </si>
  <si>
    <t>备注</t>
  </si>
  <si>
    <t>刘亚丽</t>
  </si>
  <si>
    <t>1152015700819</t>
  </si>
  <si>
    <r>
      <rPr>
        <sz val="8"/>
        <rFont val="Arial"/>
        <charset val="0"/>
      </rPr>
      <t>2020044</t>
    </r>
    <r>
      <rPr>
        <sz val="8"/>
        <rFont val="宋体"/>
        <charset val="134"/>
      </rPr>
      <t>贵阳市保密技术服务中心</t>
    </r>
  </si>
  <si>
    <t>01专业技术岗位</t>
  </si>
  <si>
    <t>70</t>
  </si>
  <si>
    <t>82.6</t>
  </si>
  <si>
    <t>1</t>
  </si>
  <si>
    <t>是</t>
  </si>
  <si>
    <t>唐瑶</t>
  </si>
  <si>
    <t>1152015705811</t>
  </si>
  <si>
    <t>69</t>
  </si>
  <si>
    <t>75.2</t>
  </si>
  <si>
    <t>2</t>
  </si>
  <si>
    <t>王玲</t>
  </si>
  <si>
    <t>1152015704712</t>
  </si>
  <si>
    <t>63</t>
  </si>
  <si>
    <t>77.8</t>
  </si>
  <si>
    <t>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</si>
</sst>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4">
    <font>
      <sz val="11"/>
      <color theme="1"/>
      <name val="宋体"/>
      <charset val="134"/>
      <scheme val="minor"/>
    </font>
    <font>
      <sz val="10"/>
      <color theme="1"/>
      <name val="宋体"/>
      <charset val="134"/>
      <scheme val="minor"/>
    </font>
    <font>
      <b/>
      <sz val="11"/>
      <color rgb="FFFF0000"/>
      <name val="宋体"/>
      <charset val="134"/>
      <scheme val="minor"/>
    </font>
    <font>
      <sz val="16"/>
      <color theme="1"/>
      <name val="方正小标宋简体"/>
      <charset val="134"/>
    </font>
    <font>
      <b/>
      <sz val="10"/>
      <name val="宋体"/>
      <charset val="134"/>
      <scheme val="minor"/>
    </font>
    <font>
      <b/>
      <sz val="10"/>
      <name val="宋体"/>
      <charset val="134"/>
    </font>
    <font>
      <b/>
      <sz val="10"/>
      <color theme="1"/>
      <name val="宋体"/>
      <charset val="134"/>
    </font>
    <font>
      <sz val="10"/>
      <color theme="1"/>
      <name val="宋体"/>
      <charset val="134"/>
    </font>
    <font>
      <sz val="11"/>
      <name val="宋体"/>
      <charset val="134"/>
      <scheme val="minor"/>
    </font>
    <font>
      <sz val="10"/>
      <name val="宋体"/>
      <charset val="134"/>
    </font>
    <font>
      <sz val="10"/>
      <name val="Arial"/>
      <charset val="0"/>
    </font>
    <font>
      <sz val="8"/>
      <name val="Arial"/>
      <charset val="0"/>
    </font>
    <font>
      <b/>
      <sz val="10"/>
      <color theme="1"/>
      <name val="宋体"/>
      <charset val="134"/>
      <scheme val="minor"/>
    </font>
    <font>
      <b/>
      <sz val="11"/>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8"/>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4" borderId="0" applyNumberFormat="0" applyBorder="0" applyAlignment="0" applyProtection="0">
      <alignment vertical="center"/>
    </xf>
    <xf numFmtId="0" fontId="2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1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 borderId="7" applyNumberFormat="0" applyFont="0" applyAlignment="0" applyProtection="0">
      <alignment vertical="center"/>
    </xf>
    <xf numFmtId="0" fontId="25" fillId="23" borderId="0" applyNumberFormat="0" applyBorder="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5" applyNumberFormat="0" applyFill="0" applyAlignment="0" applyProtection="0">
      <alignment vertical="center"/>
    </xf>
    <xf numFmtId="0" fontId="22" fillId="0" borderId="5" applyNumberFormat="0" applyFill="0" applyAlignment="0" applyProtection="0">
      <alignment vertical="center"/>
    </xf>
    <xf numFmtId="0" fontId="25" fillId="16" borderId="0" applyNumberFormat="0" applyBorder="0" applyAlignment="0" applyProtection="0">
      <alignment vertical="center"/>
    </xf>
    <xf numFmtId="0" fontId="27" fillId="0" borderId="9" applyNumberFormat="0" applyFill="0" applyAlignment="0" applyProtection="0">
      <alignment vertical="center"/>
    </xf>
    <xf numFmtId="0" fontId="25" fillId="22" borderId="0" applyNumberFormat="0" applyBorder="0" applyAlignment="0" applyProtection="0">
      <alignment vertical="center"/>
    </xf>
    <xf numFmtId="0" fontId="14" fillId="2" borderId="3" applyNumberFormat="0" applyAlignment="0" applyProtection="0">
      <alignment vertical="center"/>
    </xf>
    <xf numFmtId="0" fontId="18" fillId="2" borderId="6" applyNumberFormat="0" applyAlignment="0" applyProtection="0">
      <alignment vertical="center"/>
    </xf>
    <xf numFmtId="0" fontId="29" fillId="19" borderId="10" applyNumberFormat="0" applyAlignment="0" applyProtection="0">
      <alignment vertical="center"/>
    </xf>
    <xf numFmtId="0" fontId="23" fillId="26" borderId="0" applyNumberFormat="0" applyBorder="0" applyAlignment="0" applyProtection="0">
      <alignment vertical="center"/>
    </xf>
    <xf numFmtId="0" fontId="25" fillId="29" borderId="0" applyNumberFormat="0" applyBorder="0" applyAlignment="0" applyProtection="0">
      <alignment vertical="center"/>
    </xf>
    <xf numFmtId="0" fontId="16" fillId="0" borderId="4" applyNumberFormat="0" applyFill="0" applyAlignment="0" applyProtection="0">
      <alignment vertical="center"/>
    </xf>
    <xf numFmtId="0" fontId="21" fillId="0" borderId="8" applyNumberFormat="0" applyFill="0" applyAlignment="0" applyProtection="0">
      <alignment vertical="center"/>
    </xf>
    <xf numFmtId="0" fontId="26" fillId="18" borderId="0" applyNumberFormat="0" applyBorder="0" applyAlignment="0" applyProtection="0">
      <alignment vertical="center"/>
    </xf>
    <xf numFmtId="0" fontId="32" fillId="21" borderId="0" applyNumberFormat="0" applyBorder="0" applyAlignment="0" applyProtection="0">
      <alignment vertical="center"/>
    </xf>
    <xf numFmtId="0" fontId="23" fillId="13" borderId="0" applyNumberFormat="0" applyBorder="0" applyAlignment="0" applyProtection="0">
      <alignment vertical="center"/>
    </xf>
    <xf numFmtId="0" fontId="25" fillId="32" borderId="0" applyNumberFormat="0" applyBorder="0" applyAlignment="0" applyProtection="0">
      <alignment vertical="center"/>
    </xf>
    <xf numFmtId="0" fontId="23" fillId="12" borderId="0" applyNumberFormat="0" applyBorder="0" applyAlignment="0" applyProtection="0">
      <alignment vertical="center"/>
    </xf>
    <xf numFmtId="0" fontId="23" fillId="10" borderId="0" applyNumberFormat="0" applyBorder="0" applyAlignment="0" applyProtection="0">
      <alignment vertical="center"/>
    </xf>
    <xf numFmtId="0" fontId="23" fillId="25" borderId="0" applyNumberFormat="0" applyBorder="0" applyAlignment="0" applyProtection="0">
      <alignment vertical="center"/>
    </xf>
    <xf numFmtId="0" fontId="23" fillId="7" borderId="0" applyNumberFormat="0" applyBorder="0" applyAlignment="0" applyProtection="0">
      <alignment vertical="center"/>
    </xf>
    <xf numFmtId="0" fontId="25" fillId="31" borderId="0" applyNumberFormat="0" applyBorder="0" applyAlignment="0" applyProtection="0">
      <alignment vertical="center"/>
    </xf>
    <xf numFmtId="0" fontId="25" fillId="28" borderId="0" applyNumberFormat="0" applyBorder="0" applyAlignment="0" applyProtection="0">
      <alignment vertical="center"/>
    </xf>
    <xf numFmtId="0" fontId="23" fillId="24" borderId="0" applyNumberFormat="0" applyBorder="0" applyAlignment="0" applyProtection="0">
      <alignment vertical="center"/>
    </xf>
    <xf numFmtId="0" fontId="23" fillId="6" borderId="0" applyNumberFormat="0" applyBorder="0" applyAlignment="0" applyProtection="0">
      <alignment vertical="center"/>
    </xf>
    <xf numFmtId="0" fontId="25" fillId="30" borderId="0" applyNumberFormat="0" applyBorder="0" applyAlignment="0" applyProtection="0">
      <alignment vertical="center"/>
    </xf>
    <xf numFmtId="0" fontId="23" fillId="9" borderId="0" applyNumberFormat="0" applyBorder="0" applyAlignment="0" applyProtection="0">
      <alignment vertical="center"/>
    </xf>
    <xf numFmtId="0" fontId="25" fillId="15" borderId="0" applyNumberFormat="0" applyBorder="0" applyAlignment="0" applyProtection="0">
      <alignment vertical="center"/>
    </xf>
    <xf numFmtId="0" fontId="25" fillId="27" borderId="0" applyNumberFormat="0" applyBorder="0" applyAlignment="0" applyProtection="0">
      <alignment vertical="center"/>
    </xf>
    <xf numFmtId="0" fontId="23" fillId="5" borderId="0" applyNumberFormat="0" applyBorder="0" applyAlignment="0" applyProtection="0">
      <alignment vertical="center"/>
    </xf>
    <xf numFmtId="0" fontId="25" fillId="20"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Border="1">
      <alignment vertical="center"/>
    </xf>
    <xf numFmtId="0" fontId="0" fillId="0" borderId="2"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abSelected="1" workbookViewId="0">
      <selection activeCell="L3" sqref="L3"/>
    </sheetView>
  </sheetViews>
  <sheetFormatPr defaultColWidth="9" defaultRowHeight="13.5" outlineLevelRow="4"/>
  <cols>
    <col min="1" max="1" width="4.44166666666667" customWidth="1"/>
    <col min="2" max="2" width="6.21666666666667" customWidth="1"/>
    <col min="3" max="3" width="12.375" customWidth="1"/>
    <col min="4" max="4" width="6.33333333333333" customWidth="1"/>
    <col min="5" max="5" width="14.375" customWidth="1"/>
    <col min="6" max="6" width="5.375" customWidth="1"/>
    <col min="7" max="7" width="8.44166666666667" style="2" customWidth="1"/>
    <col min="8" max="9" width="8" style="2" customWidth="1"/>
    <col min="10" max="10" width="8.44166666666667" style="2" customWidth="1"/>
    <col min="11" max="11" width="7.88333333333333" style="3" customWidth="1"/>
    <col min="12" max="12" width="5.21666666666667" style="2" customWidth="1"/>
    <col min="13" max="13" width="9" style="3"/>
    <col min="14" max="14" width="9" style="2"/>
    <col min="15" max="15" width="5.66666666666667" style="2" customWidth="1"/>
    <col min="16" max="16" width="5.21666666666667" style="2" customWidth="1"/>
    <col min="17" max="17" width="5" customWidth="1"/>
  </cols>
  <sheetData>
    <row r="1" ht="37.2" customHeight="1" spans="1:16">
      <c r="A1" s="4" t="s">
        <v>0</v>
      </c>
      <c r="B1" s="4"/>
      <c r="C1" s="4"/>
      <c r="D1" s="4"/>
      <c r="E1" s="4"/>
      <c r="F1" s="4"/>
      <c r="G1" s="4"/>
      <c r="H1" s="4"/>
      <c r="I1" s="4"/>
      <c r="J1" s="4"/>
      <c r="K1" s="4"/>
      <c r="L1" s="4"/>
      <c r="M1" s="4"/>
      <c r="N1" s="4"/>
      <c r="O1" s="4"/>
      <c r="P1" s="4"/>
    </row>
    <row r="2" s="1" customFormat="1" ht="37.05" customHeight="1" spans="1:17">
      <c r="A2" s="5" t="s">
        <v>1</v>
      </c>
      <c r="B2" s="6" t="s">
        <v>2</v>
      </c>
      <c r="C2" s="6" t="s">
        <v>3</v>
      </c>
      <c r="D2" s="6" t="s">
        <v>4</v>
      </c>
      <c r="E2" s="6" t="s">
        <v>5</v>
      </c>
      <c r="F2" s="6" t="s">
        <v>6</v>
      </c>
      <c r="G2" s="7" t="s">
        <v>7</v>
      </c>
      <c r="H2" s="8" t="s">
        <v>8</v>
      </c>
      <c r="I2" s="7" t="s">
        <v>9</v>
      </c>
      <c r="J2" s="8" t="s">
        <v>10</v>
      </c>
      <c r="K2" s="6" t="s">
        <v>11</v>
      </c>
      <c r="L2" s="6" t="s">
        <v>12</v>
      </c>
      <c r="M2" s="6" t="s">
        <v>13</v>
      </c>
      <c r="N2" s="7" t="s">
        <v>14</v>
      </c>
      <c r="O2" s="7" t="s">
        <v>15</v>
      </c>
      <c r="P2" s="16" t="s">
        <v>16</v>
      </c>
      <c r="Q2" s="16" t="s">
        <v>17</v>
      </c>
    </row>
    <row r="3" ht="42.75" spans="1:17">
      <c r="A3" s="9">
        <v>3</v>
      </c>
      <c r="B3" s="10" t="s">
        <v>18</v>
      </c>
      <c r="C3" s="11" t="s">
        <v>19</v>
      </c>
      <c r="D3" s="12" t="s">
        <v>20</v>
      </c>
      <c r="E3" s="9" t="s">
        <v>21</v>
      </c>
      <c r="F3" s="13">
        <v>209</v>
      </c>
      <c r="G3" s="14">
        <f>F3/300*100</f>
        <v>69.6666666666667</v>
      </c>
      <c r="H3" s="15">
        <f>G3*0.3</f>
        <v>20.9</v>
      </c>
      <c r="I3" s="17" t="s">
        <v>22</v>
      </c>
      <c r="J3" s="15">
        <f>I3*0.4</f>
        <v>28</v>
      </c>
      <c r="K3" s="18">
        <f>H3+J3</f>
        <v>48.9</v>
      </c>
      <c r="L3" s="19" t="s">
        <v>23</v>
      </c>
      <c r="M3" s="20">
        <f>L3*0.3</f>
        <v>24.78</v>
      </c>
      <c r="N3" s="18">
        <f>M3+K3</f>
        <v>73.68</v>
      </c>
      <c r="O3" s="17" t="s">
        <v>24</v>
      </c>
      <c r="P3" s="21" t="s">
        <v>25</v>
      </c>
      <c r="Q3" s="22"/>
    </row>
    <row r="4" ht="42.75" spans="1:17">
      <c r="A4" s="9">
        <v>2</v>
      </c>
      <c r="B4" s="10" t="s">
        <v>26</v>
      </c>
      <c r="C4" s="11" t="s">
        <v>27</v>
      </c>
      <c r="D4" s="12" t="s">
        <v>20</v>
      </c>
      <c r="E4" s="9" t="s">
        <v>21</v>
      </c>
      <c r="F4" s="13">
        <v>212</v>
      </c>
      <c r="G4" s="14">
        <f>F4/300*100</f>
        <v>70.6666666666667</v>
      </c>
      <c r="H4" s="15">
        <f>G4*0.3</f>
        <v>21.2</v>
      </c>
      <c r="I4" s="17" t="s">
        <v>28</v>
      </c>
      <c r="J4" s="15">
        <f>I4*0.4</f>
        <v>27.6</v>
      </c>
      <c r="K4" s="18">
        <f>H4+J4</f>
        <v>48.8</v>
      </c>
      <c r="L4" s="19" t="s">
        <v>29</v>
      </c>
      <c r="M4" s="20">
        <f>L4*0.3</f>
        <v>22.56</v>
      </c>
      <c r="N4" s="18">
        <f>M4+K4</f>
        <v>71.36</v>
      </c>
      <c r="O4" s="17" t="s">
        <v>30</v>
      </c>
      <c r="P4" s="21"/>
      <c r="Q4" s="22"/>
    </row>
    <row r="5" ht="42.75" spans="1:17">
      <c r="A5" s="9">
        <v>1</v>
      </c>
      <c r="B5" s="10" t="s">
        <v>31</v>
      </c>
      <c r="C5" s="11" t="s">
        <v>32</v>
      </c>
      <c r="D5" s="12" t="s">
        <v>20</v>
      </c>
      <c r="E5" s="9" t="s">
        <v>21</v>
      </c>
      <c r="F5" s="13">
        <v>214.5</v>
      </c>
      <c r="G5" s="14">
        <f>F5/300*100</f>
        <v>71.5</v>
      </c>
      <c r="H5" s="15">
        <f>G5*0.3</f>
        <v>21.45</v>
      </c>
      <c r="I5" s="17" t="s">
        <v>33</v>
      </c>
      <c r="J5" s="15">
        <f>I5*0.4</f>
        <v>25.2</v>
      </c>
      <c r="K5" s="18">
        <f>H5+J5</f>
        <v>46.65</v>
      </c>
      <c r="L5" s="19" t="s">
        <v>34</v>
      </c>
      <c r="M5" s="20">
        <f>L5*0.3</f>
        <v>23.34</v>
      </c>
      <c r="N5" s="18">
        <f>M5+K5</f>
        <v>69.99</v>
      </c>
      <c r="O5" s="17" t="s">
        <v>35</v>
      </c>
      <c r="P5" s="21"/>
      <c r="Q5" s="23"/>
    </row>
  </sheetData>
  <mergeCells count="1">
    <mergeCell ref="A1:P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表格样式3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gybm</cp:lastModifiedBy>
  <dcterms:created xsi:type="dcterms:W3CDTF">2020-01-02T03:00:00Z</dcterms:created>
  <cp:lastPrinted>2020-10-09T07:59:00Z</cp:lastPrinted>
  <dcterms:modified xsi:type="dcterms:W3CDTF">2021-09-25T03:10:21Z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y fmtid="{D5CDD505-2E9C-101B-9397-08002B2CF9AE}" pid="3" name="KSOReadingLayout">
    <vt:bool>true</vt:bool>
  </property>
</Properties>
</file>