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'Sheet1'!$A$1:$P$50</definedName>
  </definedNames>
  <calcPr fullCalcOnLoad="1"/>
</workbook>
</file>

<file path=xl/sharedStrings.xml><?xml version="1.0" encoding="utf-8"?>
<sst xmlns="http://schemas.openxmlformats.org/spreadsheetml/2006/main" count="178" uniqueCount="73">
  <si>
    <t>汉源县2021年公开招聘社区专职工作人员考试总成绩及进入体检人员名单</t>
  </si>
  <si>
    <t>序号</t>
  </si>
  <si>
    <t>姓名</t>
  </si>
  <si>
    <t>性别</t>
  </si>
  <si>
    <t>年龄</t>
  </si>
  <si>
    <t>报考职位</t>
  </si>
  <si>
    <t>准考证号</t>
  </si>
  <si>
    <t>笔试成绩</t>
  </si>
  <si>
    <t>笔试折合成绩</t>
  </si>
  <si>
    <t>加分</t>
  </si>
  <si>
    <t>进入面试成绩</t>
  </si>
  <si>
    <t>面试成绩</t>
  </si>
  <si>
    <t>面试折合成绩</t>
  </si>
  <si>
    <t>总成绩</t>
  </si>
  <si>
    <t>排名</t>
  </si>
  <si>
    <t>是否进入体检</t>
  </si>
  <si>
    <t>备注</t>
  </si>
  <si>
    <r>
      <t>罗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仿宋_GB2312"/>
        <family val="3"/>
      </rPr>
      <t>媛</t>
    </r>
  </si>
  <si>
    <r>
      <rPr>
        <sz val="11"/>
        <color indexed="8"/>
        <rFont val="仿宋_GB2312"/>
        <family val="3"/>
      </rPr>
      <t>女</t>
    </r>
  </si>
  <si>
    <r>
      <rPr>
        <sz val="11"/>
        <color indexed="8"/>
        <rFont val="仿宋_GB2312"/>
        <family val="3"/>
      </rPr>
      <t>富林镇社区</t>
    </r>
  </si>
  <si>
    <r>
      <rPr>
        <sz val="12"/>
        <color indexed="8"/>
        <rFont val="仿宋_GB2312"/>
        <family val="3"/>
      </rPr>
      <t>是</t>
    </r>
  </si>
  <si>
    <r>
      <rPr>
        <sz val="11"/>
        <color indexed="8"/>
        <rFont val="仿宋_GB2312"/>
        <family val="3"/>
      </rPr>
      <t>肖云峰</t>
    </r>
  </si>
  <si>
    <r>
      <rPr>
        <sz val="11"/>
        <color indexed="8"/>
        <rFont val="仿宋_GB2312"/>
        <family val="3"/>
      </rPr>
      <t>男</t>
    </r>
  </si>
  <si>
    <r>
      <t>张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仿宋_GB2312"/>
        <family val="3"/>
      </rPr>
      <t>露</t>
    </r>
  </si>
  <si>
    <r>
      <rPr>
        <sz val="11"/>
        <color indexed="8"/>
        <rFont val="仿宋_GB2312"/>
        <family val="3"/>
      </rPr>
      <t>何林君</t>
    </r>
  </si>
  <si>
    <r>
      <rPr>
        <sz val="11"/>
        <color indexed="8"/>
        <rFont val="仿宋_GB2312"/>
        <family val="3"/>
      </rPr>
      <t>钱霞娇</t>
    </r>
  </si>
  <si>
    <r>
      <rPr>
        <sz val="11"/>
        <color indexed="8"/>
        <rFont val="仿宋_GB2312"/>
        <family val="3"/>
      </rPr>
      <t>李鑫悦</t>
    </r>
  </si>
  <si>
    <r>
      <t>李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仿宋_GB2312"/>
        <family val="3"/>
      </rPr>
      <t>慧</t>
    </r>
  </si>
  <si>
    <r>
      <t>曹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仿宋_GB2312"/>
        <family val="3"/>
      </rPr>
      <t>娟</t>
    </r>
  </si>
  <si>
    <r>
      <t>习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仿宋_GB2312"/>
        <family val="3"/>
      </rPr>
      <t>望</t>
    </r>
  </si>
  <si>
    <r>
      <rPr>
        <sz val="11"/>
        <color indexed="8"/>
        <rFont val="仿宋_GB2312"/>
        <family val="3"/>
      </rPr>
      <t>张晓丽</t>
    </r>
  </si>
  <si>
    <r>
      <rPr>
        <sz val="11"/>
        <color indexed="8"/>
        <rFont val="仿宋_GB2312"/>
        <family val="3"/>
      </rPr>
      <t>李秋蓉</t>
    </r>
  </si>
  <si>
    <r>
      <rPr>
        <sz val="11"/>
        <color indexed="8"/>
        <rFont val="仿宋_GB2312"/>
        <family val="3"/>
      </rPr>
      <t>李成双</t>
    </r>
  </si>
  <si>
    <r>
      <rPr>
        <sz val="11"/>
        <color indexed="8"/>
        <rFont val="仿宋_GB2312"/>
        <family val="3"/>
      </rPr>
      <t>陶雪梅</t>
    </r>
  </si>
  <si>
    <r>
      <rPr>
        <sz val="11"/>
        <color indexed="8"/>
        <rFont val="仿宋_GB2312"/>
        <family val="3"/>
      </rPr>
      <t>任雪瓶</t>
    </r>
  </si>
  <si>
    <r>
      <rPr>
        <sz val="11"/>
        <color indexed="8"/>
        <rFont val="仿宋_GB2312"/>
        <family val="3"/>
      </rPr>
      <t>王思帆</t>
    </r>
  </si>
  <si>
    <r>
      <rPr>
        <sz val="11"/>
        <color indexed="8"/>
        <rFont val="仿宋_GB2312"/>
        <family val="3"/>
      </rPr>
      <t>陈红梅</t>
    </r>
  </si>
  <si>
    <r>
      <rPr>
        <sz val="11"/>
        <color indexed="8"/>
        <rFont val="仿宋_GB2312"/>
        <family val="3"/>
      </rPr>
      <t>赵云霄</t>
    </r>
  </si>
  <si>
    <r>
      <rPr>
        <sz val="11"/>
        <color indexed="8"/>
        <rFont val="仿宋_GB2312"/>
        <family val="3"/>
      </rPr>
      <t>王婉璐</t>
    </r>
  </si>
  <si>
    <r>
      <rPr>
        <sz val="12"/>
        <color indexed="8"/>
        <rFont val="仿宋_GB2312"/>
        <family val="3"/>
      </rPr>
      <t>递补</t>
    </r>
  </si>
  <si>
    <r>
      <t>何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仿宋_GB2312"/>
        <family val="3"/>
      </rPr>
      <t>江</t>
    </r>
  </si>
  <si>
    <r>
      <t>何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仿宋_GB2312"/>
        <family val="3"/>
      </rPr>
      <t>虎</t>
    </r>
  </si>
  <si>
    <r>
      <rPr>
        <sz val="11"/>
        <color indexed="8"/>
        <rFont val="仿宋_GB2312"/>
        <family val="3"/>
      </rPr>
      <t>王玉茹</t>
    </r>
  </si>
  <si>
    <r>
      <rPr>
        <sz val="11"/>
        <color indexed="8"/>
        <rFont val="仿宋_GB2312"/>
        <family val="3"/>
      </rPr>
      <t>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瀟</t>
    </r>
  </si>
  <si>
    <r>
      <rPr>
        <sz val="11"/>
        <color indexed="8"/>
        <rFont val="仿宋_GB2312"/>
        <family val="3"/>
      </rPr>
      <t>钟呈烽</t>
    </r>
  </si>
  <si>
    <r>
      <rPr>
        <sz val="11"/>
        <color indexed="8"/>
        <rFont val="仿宋_GB2312"/>
        <family val="3"/>
      </rPr>
      <t>杨爽爽</t>
    </r>
  </si>
  <si>
    <r>
      <rPr>
        <sz val="11"/>
        <color indexed="8"/>
        <rFont val="仿宋_GB2312"/>
        <family val="3"/>
      </rPr>
      <t>王宏</t>
    </r>
    <r>
      <rPr>
        <sz val="11"/>
        <color indexed="8"/>
        <rFont val="宋体"/>
        <family val="0"/>
      </rPr>
      <t>赟</t>
    </r>
  </si>
  <si>
    <r>
      <rPr>
        <sz val="11"/>
        <color indexed="8"/>
        <rFont val="仿宋_GB2312"/>
        <family val="3"/>
      </rPr>
      <t>王一璧</t>
    </r>
  </si>
  <si>
    <r>
      <t>支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仿宋_GB2312"/>
        <family val="3"/>
      </rPr>
      <t>丹</t>
    </r>
  </si>
  <si>
    <r>
      <rPr>
        <sz val="11"/>
        <color indexed="8"/>
        <rFont val="仿宋_GB2312"/>
        <family val="3"/>
      </rPr>
      <t>黄凌梅</t>
    </r>
  </si>
  <si>
    <r>
      <rPr>
        <sz val="12"/>
        <color indexed="8"/>
        <rFont val="仿宋_GB2312"/>
        <family val="3"/>
      </rPr>
      <t>放弃</t>
    </r>
  </si>
  <si>
    <r>
      <rPr>
        <sz val="11"/>
        <color indexed="8"/>
        <rFont val="仿宋_GB2312"/>
        <family val="3"/>
      </rPr>
      <t>张玉馨</t>
    </r>
  </si>
  <si>
    <r>
      <rPr>
        <sz val="11"/>
        <color indexed="8"/>
        <rFont val="仿宋_GB2312"/>
        <family val="3"/>
      </rPr>
      <t>曹斯航</t>
    </r>
  </si>
  <si>
    <r>
      <rPr>
        <sz val="11"/>
        <color indexed="8"/>
        <rFont val="仿宋_GB2312"/>
        <family val="3"/>
      </rPr>
      <t>王莉霞</t>
    </r>
  </si>
  <si>
    <r>
      <rPr>
        <sz val="11"/>
        <color indexed="8"/>
        <rFont val="仿宋_GB2312"/>
        <family val="3"/>
      </rPr>
      <t>张昱晔</t>
    </r>
  </si>
  <si>
    <r>
      <rPr>
        <sz val="12"/>
        <color indexed="8"/>
        <rFont val="仿宋_GB2312"/>
        <family val="3"/>
      </rPr>
      <t>女</t>
    </r>
  </si>
  <si>
    <r>
      <rPr>
        <sz val="12"/>
        <color indexed="8"/>
        <rFont val="仿宋_GB2312"/>
        <family val="3"/>
      </rPr>
      <t>九襄镇社区</t>
    </r>
  </si>
  <si>
    <r>
      <t>周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仿宋_GB2312"/>
        <family val="3"/>
      </rPr>
      <t>波</t>
    </r>
  </si>
  <si>
    <r>
      <rPr>
        <sz val="12"/>
        <color indexed="8"/>
        <rFont val="仿宋_GB2312"/>
        <family val="3"/>
      </rPr>
      <t>男</t>
    </r>
  </si>
  <si>
    <r>
      <t>许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仿宋_GB2312"/>
        <family val="3"/>
      </rPr>
      <t>姗</t>
    </r>
  </si>
  <si>
    <r>
      <rPr>
        <sz val="11"/>
        <color indexed="8"/>
        <rFont val="仿宋_GB2312"/>
        <family val="3"/>
      </rPr>
      <t>王建波</t>
    </r>
  </si>
  <si>
    <r>
      <rPr>
        <sz val="11"/>
        <color indexed="8"/>
        <rFont val="仿宋_GB2312"/>
        <family val="3"/>
      </rPr>
      <t>郝佳宇</t>
    </r>
  </si>
  <si>
    <r>
      <rPr>
        <sz val="11"/>
        <color indexed="8"/>
        <rFont val="仿宋_GB2312"/>
        <family val="3"/>
      </rPr>
      <t>王逸扬</t>
    </r>
  </si>
  <si>
    <r>
      <rPr>
        <sz val="11"/>
        <color indexed="8"/>
        <rFont val="仿宋_GB2312"/>
        <family val="3"/>
      </rPr>
      <t>李金蓉</t>
    </r>
  </si>
  <si>
    <r>
      <rPr>
        <sz val="11"/>
        <color indexed="8"/>
        <rFont val="仿宋_GB2312"/>
        <family val="3"/>
      </rPr>
      <t>李伊琳</t>
    </r>
  </si>
  <si>
    <r>
      <rPr>
        <sz val="11"/>
        <color indexed="8"/>
        <rFont val="仿宋_GB2312"/>
        <family val="3"/>
      </rPr>
      <t>陈家鑫</t>
    </r>
  </si>
  <si>
    <r>
      <rPr>
        <sz val="11"/>
        <color indexed="8"/>
        <rFont val="仿宋_GB2312"/>
        <family val="3"/>
      </rPr>
      <t>何岸柳</t>
    </r>
  </si>
  <si>
    <r>
      <t>陈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仿宋_GB2312"/>
        <family val="3"/>
      </rPr>
      <t>飞</t>
    </r>
  </si>
  <si>
    <r>
      <rPr>
        <sz val="11"/>
        <color indexed="8"/>
        <rFont val="仿宋_GB2312"/>
        <family val="3"/>
      </rPr>
      <t>刘远洋</t>
    </r>
  </si>
  <si>
    <r>
      <t>郭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仿宋_GB2312"/>
        <family val="3"/>
      </rPr>
      <t>恩</t>
    </r>
  </si>
  <si>
    <r>
      <rPr>
        <sz val="11"/>
        <color indexed="8"/>
        <rFont val="仿宋_GB2312"/>
        <family val="3"/>
      </rPr>
      <t>任禹柯</t>
    </r>
  </si>
  <si>
    <r>
      <rPr>
        <sz val="12"/>
        <color indexed="8"/>
        <rFont val="仿宋_GB2312"/>
        <family val="3"/>
      </rPr>
      <t>缺考</t>
    </r>
  </si>
  <si>
    <r>
      <rPr>
        <sz val="11"/>
        <color indexed="8"/>
        <rFont val="仿宋_GB2312"/>
        <family val="3"/>
      </rPr>
      <t>姜智慧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</si>
</sst>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Times New Roman"/>
      <family val="1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20"/>
      <color theme="1"/>
      <name val="方正小标宋简体"/>
      <family val="4"/>
    </font>
    <font>
      <sz val="12"/>
      <color theme="1"/>
      <name val="Times New Roman"/>
      <family val="1"/>
    </font>
    <font>
      <sz val="11"/>
      <color theme="1"/>
      <name val="仿宋_GB2312"/>
      <family val="3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176" fontId="53" fillId="0" borderId="9" xfId="0" applyNumberFormat="1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vertical="center"/>
    </xf>
    <xf numFmtId="0" fontId="51" fillId="0" borderId="9" xfId="0" applyFont="1" applyBorder="1" applyAlignment="1">
      <alignment vertical="center"/>
    </xf>
    <xf numFmtId="0" fontId="52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SheetLayoutView="100" workbookViewId="0" topLeftCell="A29">
      <selection activeCell="A54" sqref="A52:IV54"/>
    </sheetView>
  </sheetViews>
  <sheetFormatPr defaultColWidth="9.00390625" defaultRowHeight="14.25"/>
  <cols>
    <col min="1" max="1" width="5.75390625" style="3" customWidth="1"/>
    <col min="2" max="2" width="8.00390625" style="3" customWidth="1"/>
    <col min="3" max="3" width="6.375" style="3" customWidth="1"/>
    <col min="4" max="4" width="7.50390625" style="3" customWidth="1"/>
    <col min="5" max="5" width="10.875" style="3" customWidth="1"/>
    <col min="6" max="6" width="11.50390625" style="3" customWidth="1"/>
    <col min="7" max="7" width="6.25390625" style="3" customWidth="1"/>
    <col min="8" max="8" width="6.875" style="3" customWidth="1"/>
    <col min="9" max="9" width="6.50390625" style="3" customWidth="1"/>
    <col min="10" max="10" width="7.625" style="3" customWidth="1"/>
    <col min="11" max="11" width="6.50390625" style="3" customWidth="1"/>
    <col min="12" max="12" width="7.50390625" style="3" customWidth="1"/>
    <col min="13" max="13" width="9.00390625" style="3" customWidth="1"/>
    <col min="14" max="14" width="7.625" style="3" customWidth="1"/>
    <col min="15" max="15" width="10.00390625" style="3" customWidth="1"/>
    <col min="16" max="16" width="10.625" style="3" customWidth="1"/>
    <col min="17" max="17" width="9.875" style="3" customWidth="1"/>
    <col min="18" max="16384" width="9.00390625" style="3" customWidth="1"/>
  </cols>
  <sheetData>
    <row r="1" spans="1:18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9"/>
    </row>
    <row r="2" spans="1:17" s="1" customFormat="1" ht="36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6" t="s">
        <v>10</v>
      </c>
      <c r="K2" s="6" t="s">
        <v>11</v>
      </c>
      <c r="L2" s="6" t="s">
        <v>12</v>
      </c>
      <c r="M2" s="5" t="s">
        <v>13</v>
      </c>
      <c r="N2" s="5" t="s">
        <v>14</v>
      </c>
      <c r="O2" s="6" t="s">
        <v>15</v>
      </c>
      <c r="P2" s="5" t="s">
        <v>16</v>
      </c>
      <c r="Q2" s="20"/>
    </row>
    <row r="3" spans="1:17" s="2" customFormat="1" ht="19.5" customHeight="1">
      <c r="A3" s="7">
        <v>1</v>
      </c>
      <c r="B3" s="8" t="s">
        <v>17</v>
      </c>
      <c r="C3" s="9" t="s">
        <v>18</v>
      </c>
      <c r="D3" s="9">
        <v>25</v>
      </c>
      <c r="E3" s="9" t="s">
        <v>19</v>
      </c>
      <c r="F3" s="10">
        <v>2021001134</v>
      </c>
      <c r="G3" s="9">
        <v>69.5</v>
      </c>
      <c r="H3" s="9">
        <f aca="true" t="shared" si="0" ref="H3:H34">G3*0.5</f>
        <v>34.75</v>
      </c>
      <c r="I3" s="9"/>
      <c r="J3" s="7">
        <f aca="true" t="shared" si="1" ref="J3:J34">H3+I3</f>
        <v>34.75</v>
      </c>
      <c r="K3" s="15">
        <v>85.1</v>
      </c>
      <c r="L3" s="7">
        <f aca="true" t="shared" si="2" ref="L3:L29">K3*0.5</f>
        <v>42.55</v>
      </c>
      <c r="M3" s="7">
        <f aca="true" t="shared" si="3" ref="M3:M33">J3+L3</f>
        <v>77.3</v>
      </c>
      <c r="N3" s="7">
        <v>1</v>
      </c>
      <c r="O3" s="16" t="s">
        <v>20</v>
      </c>
      <c r="P3" s="16"/>
      <c r="Q3" s="21"/>
    </row>
    <row r="4" spans="1:17" s="2" customFormat="1" ht="19.5" customHeight="1">
      <c r="A4" s="7">
        <v>2</v>
      </c>
      <c r="B4" s="9" t="s">
        <v>21</v>
      </c>
      <c r="C4" s="9" t="s">
        <v>22</v>
      </c>
      <c r="D4" s="9">
        <v>25</v>
      </c>
      <c r="E4" s="9" t="s">
        <v>19</v>
      </c>
      <c r="F4" s="10">
        <v>2021001050</v>
      </c>
      <c r="G4" s="11">
        <v>62.5</v>
      </c>
      <c r="H4" s="9">
        <f t="shared" si="0"/>
        <v>31.25</v>
      </c>
      <c r="I4" s="11">
        <v>1</v>
      </c>
      <c r="J4" s="7">
        <f t="shared" si="1"/>
        <v>32.25</v>
      </c>
      <c r="K4" s="15">
        <v>83.4</v>
      </c>
      <c r="L4" s="7">
        <f t="shared" si="2"/>
        <v>41.7</v>
      </c>
      <c r="M4" s="7">
        <f t="shared" si="3"/>
        <v>73.95</v>
      </c>
      <c r="N4" s="7">
        <v>2</v>
      </c>
      <c r="O4" s="16" t="s">
        <v>20</v>
      </c>
      <c r="P4" s="16"/>
      <c r="Q4" s="21"/>
    </row>
    <row r="5" spans="1:17" s="2" customFormat="1" ht="19.5" customHeight="1">
      <c r="A5" s="7">
        <v>3</v>
      </c>
      <c r="B5" s="8" t="s">
        <v>23</v>
      </c>
      <c r="C5" s="9" t="s">
        <v>18</v>
      </c>
      <c r="D5" s="9">
        <v>33</v>
      </c>
      <c r="E5" s="9" t="s">
        <v>19</v>
      </c>
      <c r="F5" s="10">
        <v>2021001052</v>
      </c>
      <c r="G5" s="11">
        <v>67.5</v>
      </c>
      <c r="H5" s="9">
        <f t="shared" si="0"/>
        <v>33.75</v>
      </c>
      <c r="I5" s="11"/>
      <c r="J5" s="7">
        <f t="shared" si="1"/>
        <v>33.75</v>
      </c>
      <c r="K5" s="15">
        <v>79.9</v>
      </c>
      <c r="L5" s="7">
        <f t="shared" si="2"/>
        <v>39.95</v>
      </c>
      <c r="M5" s="7">
        <f t="shared" si="3"/>
        <v>73.7</v>
      </c>
      <c r="N5" s="7">
        <v>3</v>
      </c>
      <c r="O5" s="16" t="s">
        <v>20</v>
      </c>
      <c r="P5" s="16"/>
      <c r="Q5" s="21"/>
    </row>
    <row r="6" spans="1:17" s="2" customFormat="1" ht="19.5" customHeight="1">
      <c r="A6" s="7">
        <v>4</v>
      </c>
      <c r="B6" s="9" t="s">
        <v>24</v>
      </c>
      <c r="C6" s="9" t="s">
        <v>18</v>
      </c>
      <c r="D6" s="9">
        <v>29</v>
      </c>
      <c r="E6" s="9" t="s">
        <v>19</v>
      </c>
      <c r="F6" s="10">
        <v>2021001074</v>
      </c>
      <c r="G6" s="9">
        <v>60</v>
      </c>
      <c r="H6" s="9">
        <f t="shared" si="0"/>
        <v>30</v>
      </c>
      <c r="I6" s="9"/>
      <c r="J6" s="7">
        <f t="shared" si="1"/>
        <v>30</v>
      </c>
      <c r="K6" s="15">
        <v>84.5</v>
      </c>
      <c r="L6" s="7">
        <f t="shared" si="2"/>
        <v>42.25</v>
      </c>
      <c r="M6" s="7">
        <f t="shared" si="3"/>
        <v>72.25</v>
      </c>
      <c r="N6" s="7">
        <v>4</v>
      </c>
      <c r="O6" s="16" t="s">
        <v>20</v>
      </c>
      <c r="P6" s="16"/>
      <c r="Q6" s="21"/>
    </row>
    <row r="7" spans="1:17" s="2" customFormat="1" ht="19.5" customHeight="1">
      <c r="A7" s="7">
        <v>5</v>
      </c>
      <c r="B7" s="9" t="s">
        <v>25</v>
      </c>
      <c r="C7" s="9" t="s">
        <v>18</v>
      </c>
      <c r="D7" s="9">
        <v>24</v>
      </c>
      <c r="E7" s="9" t="s">
        <v>19</v>
      </c>
      <c r="F7" s="10">
        <v>2021001158</v>
      </c>
      <c r="G7" s="9">
        <v>59</v>
      </c>
      <c r="H7" s="9">
        <f t="shared" si="0"/>
        <v>29.5</v>
      </c>
      <c r="I7" s="9"/>
      <c r="J7" s="7">
        <f t="shared" si="1"/>
        <v>29.5</v>
      </c>
      <c r="K7" s="15">
        <v>85.4</v>
      </c>
      <c r="L7" s="7">
        <f t="shared" si="2"/>
        <v>42.7</v>
      </c>
      <c r="M7" s="7">
        <f t="shared" si="3"/>
        <v>72.2</v>
      </c>
      <c r="N7" s="7">
        <v>5</v>
      </c>
      <c r="O7" s="16" t="s">
        <v>20</v>
      </c>
      <c r="P7" s="16"/>
      <c r="Q7" s="21"/>
    </row>
    <row r="8" spans="1:17" s="2" customFormat="1" ht="19.5" customHeight="1">
      <c r="A8" s="7">
        <v>6</v>
      </c>
      <c r="B8" s="9" t="s">
        <v>26</v>
      </c>
      <c r="C8" s="9" t="s">
        <v>18</v>
      </c>
      <c r="D8" s="9">
        <v>30</v>
      </c>
      <c r="E8" s="9" t="s">
        <v>19</v>
      </c>
      <c r="F8" s="10">
        <v>2021001089</v>
      </c>
      <c r="G8" s="9">
        <v>61</v>
      </c>
      <c r="H8" s="9">
        <f t="shared" si="0"/>
        <v>30.5</v>
      </c>
      <c r="I8" s="9"/>
      <c r="J8" s="7">
        <f t="shared" si="1"/>
        <v>30.5</v>
      </c>
      <c r="K8" s="15">
        <v>83.2</v>
      </c>
      <c r="L8" s="7">
        <f t="shared" si="2"/>
        <v>41.6</v>
      </c>
      <c r="M8" s="7">
        <f t="shared" si="3"/>
        <v>72.1</v>
      </c>
      <c r="N8" s="7">
        <v>6</v>
      </c>
      <c r="O8" s="16" t="s">
        <v>20</v>
      </c>
      <c r="P8" s="16"/>
      <c r="Q8" s="21"/>
    </row>
    <row r="9" spans="1:17" s="2" customFormat="1" ht="19.5" customHeight="1">
      <c r="A9" s="7">
        <v>7</v>
      </c>
      <c r="B9" s="8" t="s">
        <v>27</v>
      </c>
      <c r="C9" s="9" t="s">
        <v>18</v>
      </c>
      <c r="D9" s="9">
        <v>27</v>
      </c>
      <c r="E9" s="9" t="s">
        <v>19</v>
      </c>
      <c r="F9" s="10">
        <v>2021001068</v>
      </c>
      <c r="G9" s="9">
        <v>63.5</v>
      </c>
      <c r="H9" s="9">
        <f t="shared" si="0"/>
        <v>31.75</v>
      </c>
      <c r="I9" s="9"/>
      <c r="J9" s="7">
        <f t="shared" si="1"/>
        <v>31.75</v>
      </c>
      <c r="K9" s="15">
        <v>80.2</v>
      </c>
      <c r="L9" s="7">
        <f t="shared" si="2"/>
        <v>40.1</v>
      </c>
      <c r="M9" s="7">
        <f t="shared" si="3"/>
        <v>71.85</v>
      </c>
      <c r="N9" s="7">
        <v>7</v>
      </c>
      <c r="O9" s="16" t="s">
        <v>20</v>
      </c>
      <c r="P9" s="16"/>
      <c r="Q9" s="21"/>
    </row>
    <row r="10" spans="1:17" s="2" customFormat="1" ht="19.5" customHeight="1">
      <c r="A10" s="7">
        <v>8</v>
      </c>
      <c r="B10" s="8" t="s">
        <v>28</v>
      </c>
      <c r="C10" s="9" t="s">
        <v>18</v>
      </c>
      <c r="D10" s="9">
        <v>35</v>
      </c>
      <c r="E10" s="9" t="s">
        <v>19</v>
      </c>
      <c r="F10" s="10">
        <v>2021001061</v>
      </c>
      <c r="G10" s="9">
        <v>58.5</v>
      </c>
      <c r="H10" s="9">
        <f t="shared" si="0"/>
        <v>29.25</v>
      </c>
      <c r="I10" s="9"/>
      <c r="J10" s="7">
        <f t="shared" si="1"/>
        <v>29.25</v>
      </c>
      <c r="K10" s="15">
        <v>83.4</v>
      </c>
      <c r="L10" s="7">
        <f t="shared" si="2"/>
        <v>41.7</v>
      </c>
      <c r="M10" s="7">
        <f t="shared" si="3"/>
        <v>70.95</v>
      </c>
      <c r="N10" s="7">
        <v>8</v>
      </c>
      <c r="O10" s="16" t="s">
        <v>20</v>
      </c>
      <c r="P10" s="16"/>
      <c r="Q10" s="21"/>
    </row>
    <row r="11" spans="1:17" s="2" customFormat="1" ht="19.5" customHeight="1">
      <c r="A11" s="7">
        <v>9</v>
      </c>
      <c r="B11" s="8" t="s">
        <v>29</v>
      </c>
      <c r="C11" s="9" t="s">
        <v>18</v>
      </c>
      <c r="D11" s="9">
        <v>21</v>
      </c>
      <c r="E11" s="9" t="s">
        <v>19</v>
      </c>
      <c r="F11" s="10">
        <v>2021001092</v>
      </c>
      <c r="G11" s="9">
        <v>56</v>
      </c>
      <c r="H11" s="9">
        <f t="shared" si="0"/>
        <v>28</v>
      </c>
      <c r="I11" s="9"/>
      <c r="J11" s="7">
        <f t="shared" si="1"/>
        <v>28</v>
      </c>
      <c r="K11" s="15">
        <v>85.7</v>
      </c>
      <c r="L11" s="7">
        <f t="shared" si="2"/>
        <v>42.85</v>
      </c>
      <c r="M11" s="7">
        <f t="shared" si="3"/>
        <v>70.85</v>
      </c>
      <c r="N11" s="7">
        <v>9</v>
      </c>
      <c r="O11" s="16" t="s">
        <v>20</v>
      </c>
      <c r="P11" s="16"/>
      <c r="Q11" s="21"/>
    </row>
    <row r="12" spans="1:17" s="2" customFormat="1" ht="19.5" customHeight="1">
      <c r="A12" s="7">
        <v>10</v>
      </c>
      <c r="B12" s="9" t="s">
        <v>30</v>
      </c>
      <c r="C12" s="9" t="s">
        <v>18</v>
      </c>
      <c r="D12" s="9">
        <v>26</v>
      </c>
      <c r="E12" s="9" t="s">
        <v>19</v>
      </c>
      <c r="F12" s="10">
        <v>2021001077</v>
      </c>
      <c r="G12" s="9">
        <v>54.5</v>
      </c>
      <c r="H12" s="9">
        <f t="shared" si="0"/>
        <v>27.25</v>
      </c>
      <c r="I12" s="9">
        <v>2.5</v>
      </c>
      <c r="J12" s="7">
        <f t="shared" si="1"/>
        <v>29.75</v>
      </c>
      <c r="K12" s="15">
        <v>80.1</v>
      </c>
      <c r="L12" s="7">
        <f t="shared" si="2"/>
        <v>40.05</v>
      </c>
      <c r="M12" s="7">
        <f t="shared" si="3"/>
        <v>69.8</v>
      </c>
      <c r="N12" s="7">
        <v>10</v>
      </c>
      <c r="O12" s="7"/>
      <c r="P12" s="7"/>
      <c r="Q12" s="21"/>
    </row>
    <row r="13" spans="1:17" s="2" customFormat="1" ht="19.5" customHeight="1">
      <c r="A13" s="7">
        <v>11</v>
      </c>
      <c r="B13" s="9" t="s">
        <v>31</v>
      </c>
      <c r="C13" s="9" t="s">
        <v>18</v>
      </c>
      <c r="D13" s="9">
        <v>39</v>
      </c>
      <c r="E13" s="9" t="s">
        <v>19</v>
      </c>
      <c r="F13" s="10">
        <v>2021001108</v>
      </c>
      <c r="G13" s="9">
        <v>53</v>
      </c>
      <c r="H13" s="9">
        <f t="shared" si="0"/>
        <v>26.5</v>
      </c>
      <c r="I13" s="9">
        <v>3</v>
      </c>
      <c r="J13" s="7">
        <f t="shared" si="1"/>
        <v>29.5</v>
      </c>
      <c r="K13" s="15">
        <v>79.7</v>
      </c>
      <c r="L13" s="7">
        <f t="shared" si="2"/>
        <v>39.85</v>
      </c>
      <c r="M13" s="7">
        <f t="shared" si="3"/>
        <v>69.35</v>
      </c>
      <c r="N13" s="7">
        <v>11</v>
      </c>
      <c r="O13" s="7"/>
      <c r="P13" s="7"/>
      <c r="Q13" s="21"/>
    </row>
    <row r="14" spans="1:17" s="2" customFormat="1" ht="19.5" customHeight="1">
      <c r="A14" s="7">
        <v>12</v>
      </c>
      <c r="B14" s="9" t="s">
        <v>32</v>
      </c>
      <c r="C14" s="9" t="s">
        <v>18</v>
      </c>
      <c r="D14" s="9">
        <v>26</v>
      </c>
      <c r="E14" s="9" t="s">
        <v>19</v>
      </c>
      <c r="F14" s="10">
        <v>2021001067</v>
      </c>
      <c r="G14" s="9">
        <v>55.5</v>
      </c>
      <c r="H14" s="9">
        <f t="shared" si="0"/>
        <v>27.75</v>
      </c>
      <c r="I14" s="9"/>
      <c r="J14" s="7">
        <f t="shared" si="1"/>
        <v>27.75</v>
      </c>
      <c r="K14" s="15">
        <v>81.2</v>
      </c>
      <c r="L14" s="7">
        <f t="shared" si="2"/>
        <v>40.6</v>
      </c>
      <c r="M14" s="7">
        <f t="shared" si="3"/>
        <v>68.35</v>
      </c>
      <c r="N14" s="7">
        <v>12</v>
      </c>
      <c r="O14" s="7"/>
      <c r="P14" s="7"/>
      <c r="Q14" s="21"/>
    </row>
    <row r="15" spans="1:17" s="2" customFormat="1" ht="19.5" customHeight="1">
      <c r="A15" s="7">
        <v>13</v>
      </c>
      <c r="B15" s="9" t="s">
        <v>33</v>
      </c>
      <c r="C15" s="9" t="s">
        <v>18</v>
      </c>
      <c r="D15" s="9">
        <v>24</v>
      </c>
      <c r="E15" s="9" t="s">
        <v>19</v>
      </c>
      <c r="F15" s="10">
        <v>2021001013</v>
      </c>
      <c r="G15" s="11">
        <v>57</v>
      </c>
      <c r="H15" s="9">
        <f t="shared" si="0"/>
        <v>28.5</v>
      </c>
      <c r="I15" s="11"/>
      <c r="J15" s="7">
        <f t="shared" si="1"/>
        <v>28.5</v>
      </c>
      <c r="K15" s="15">
        <v>79.46</v>
      </c>
      <c r="L15" s="7">
        <f t="shared" si="2"/>
        <v>39.73</v>
      </c>
      <c r="M15" s="7">
        <f t="shared" si="3"/>
        <v>68.22999999999999</v>
      </c>
      <c r="N15" s="7">
        <v>13</v>
      </c>
      <c r="O15" s="7"/>
      <c r="P15" s="7"/>
      <c r="Q15" s="21"/>
    </row>
    <row r="16" spans="1:17" s="2" customFormat="1" ht="19.5" customHeight="1">
      <c r="A16" s="7">
        <v>14</v>
      </c>
      <c r="B16" s="9" t="s">
        <v>34</v>
      </c>
      <c r="C16" s="9" t="s">
        <v>18</v>
      </c>
      <c r="D16" s="9">
        <v>29</v>
      </c>
      <c r="E16" s="9" t="s">
        <v>19</v>
      </c>
      <c r="F16" s="10">
        <v>2021001073</v>
      </c>
      <c r="G16" s="9">
        <v>56</v>
      </c>
      <c r="H16" s="9">
        <f t="shared" si="0"/>
        <v>28</v>
      </c>
      <c r="I16" s="9"/>
      <c r="J16" s="7">
        <f t="shared" si="1"/>
        <v>28</v>
      </c>
      <c r="K16" s="15">
        <v>80.2</v>
      </c>
      <c r="L16" s="7">
        <f t="shared" si="2"/>
        <v>40.1</v>
      </c>
      <c r="M16" s="7">
        <f t="shared" si="3"/>
        <v>68.1</v>
      </c>
      <c r="N16" s="7">
        <v>14</v>
      </c>
      <c r="O16" s="7"/>
      <c r="P16" s="7"/>
      <c r="Q16" s="21"/>
    </row>
    <row r="17" spans="1:17" s="2" customFormat="1" ht="19.5" customHeight="1">
      <c r="A17" s="7">
        <v>15</v>
      </c>
      <c r="B17" s="9" t="s">
        <v>35</v>
      </c>
      <c r="C17" s="9" t="s">
        <v>22</v>
      </c>
      <c r="D17" s="9">
        <v>25</v>
      </c>
      <c r="E17" s="9" t="s">
        <v>19</v>
      </c>
      <c r="F17" s="10">
        <v>2021001106</v>
      </c>
      <c r="G17" s="9">
        <v>54</v>
      </c>
      <c r="H17" s="9">
        <f t="shared" si="0"/>
        <v>27</v>
      </c>
      <c r="I17" s="9"/>
      <c r="J17" s="7">
        <f t="shared" si="1"/>
        <v>27</v>
      </c>
      <c r="K17" s="15">
        <v>81.7</v>
      </c>
      <c r="L17" s="7">
        <f t="shared" si="2"/>
        <v>40.85</v>
      </c>
      <c r="M17" s="7">
        <f t="shared" si="3"/>
        <v>67.85</v>
      </c>
      <c r="N17" s="7">
        <v>15</v>
      </c>
      <c r="O17" s="7"/>
      <c r="P17" s="7"/>
      <c r="Q17" s="21"/>
    </row>
    <row r="18" spans="1:17" s="2" customFormat="1" ht="19.5" customHeight="1">
      <c r="A18" s="7">
        <v>16</v>
      </c>
      <c r="B18" s="9" t="s">
        <v>36</v>
      </c>
      <c r="C18" s="9" t="s">
        <v>18</v>
      </c>
      <c r="D18" s="9">
        <v>27</v>
      </c>
      <c r="E18" s="9" t="s">
        <v>19</v>
      </c>
      <c r="F18" s="10">
        <v>2021001034</v>
      </c>
      <c r="G18" s="11">
        <v>55.5</v>
      </c>
      <c r="H18" s="9">
        <f t="shared" si="0"/>
        <v>27.75</v>
      </c>
      <c r="I18" s="11"/>
      <c r="J18" s="7">
        <f t="shared" si="1"/>
        <v>27.75</v>
      </c>
      <c r="K18" s="15">
        <v>79.7</v>
      </c>
      <c r="L18" s="7">
        <f t="shared" si="2"/>
        <v>39.85</v>
      </c>
      <c r="M18" s="7">
        <f t="shared" si="3"/>
        <v>67.6</v>
      </c>
      <c r="N18" s="7">
        <v>16</v>
      </c>
      <c r="O18" s="7"/>
      <c r="P18" s="7"/>
      <c r="Q18" s="21"/>
    </row>
    <row r="19" spans="1:17" s="2" customFormat="1" ht="19.5" customHeight="1">
      <c r="A19" s="7">
        <v>17</v>
      </c>
      <c r="B19" s="9" t="s">
        <v>37</v>
      </c>
      <c r="C19" s="9" t="s">
        <v>18</v>
      </c>
      <c r="D19" s="9">
        <v>28</v>
      </c>
      <c r="E19" s="9" t="s">
        <v>19</v>
      </c>
      <c r="F19" s="10">
        <v>2021001023</v>
      </c>
      <c r="G19" s="11">
        <v>52</v>
      </c>
      <c r="H19" s="9">
        <f t="shared" si="0"/>
        <v>26</v>
      </c>
      <c r="I19" s="11"/>
      <c r="J19" s="7">
        <f t="shared" si="1"/>
        <v>26</v>
      </c>
      <c r="K19" s="15">
        <v>83.1</v>
      </c>
      <c r="L19" s="7">
        <f t="shared" si="2"/>
        <v>41.55</v>
      </c>
      <c r="M19" s="7">
        <f t="shared" si="3"/>
        <v>67.55</v>
      </c>
      <c r="N19" s="7">
        <v>17</v>
      </c>
      <c r="O19" s="7"/>
      <c r="P19" s="7"/>
      <c r="Q19" s="21"/>
    </row>
    <row r="20" spans="1:17" s="2" customFormat="1" ht="19.5" customHeight="1">
      <c r="A20" s="7">
        <v>18</v>
      </c>
      <c r="B20" s="9" t="s">
        <v>38</v>
      </c>
      <c r="C20" s="9" t="s">
        <v>18</v>
      </c>
      <c r="D20" s="9">
        <v>27</v>
      </c>
      <c r="E20" s="9" t="s">
        <v>19</v>
      </c>
      <c r="F20" s="10">
        <v>2021001175</v>
      </c>
      <c r="G20" s="9">
        <v>46</v>
      </c>
      <c r="H20" s="9">
        <f t="shared" si="0"/>
        <v>23</v>
      </c>
      <c r="I20" s="9">
        <v>2</v>
      </c>
      <c r="J20" s="7">
        <f t="shared" si="1"/>
        <v>25</v>
      </c>
      <c r="K20" s="15">
        <v>84.8</v>
      </c>
      <c r="L20" s="7">
        <f t="shared" si="2"/>
        <v>42.4</v>
      </c>
      <c r="M20" s="7">
        <f t="shared" si="3"/>
        <v>67.4</v>
      </c>
      <c r="N20" s="7">
        <v>18</v>
      </c>
      <c r="O20" s="7"/>
      <c r="P20" s="16" t="s">
        <v>39</v>
      </c>
      <c r="Q20" s="21"/>
    </row>
    <row r="21" spans="1:17" s="2" customFormat="1" ht="19.5" customHeight="1">
      <c r="A21" s="7">
        <v>19</v>
      </c>
      <c r="B21" s="8" t="s">
        <v>40</v>
      </c>
      <c r="C21" s="9" t="s">
        <v>22</v>
      </c>
      <c r="D21" s="9">
        <v>26</v>
      </c>
      <c r="E21" s="9" t="s">
        <v>19</v>
      </c>
      <c r="F21" s="10">
        <v>2021001172</v>
      </c>
      <c r="G21" s="9">
        <v>50</v>
      </c>
      <c r="H21" s="9">
        <f t="shared" si="0"/>
        <v>25</v>
      </c>
      <c r="I21" s="9">
        <v>2</v>
      </c>
      <c r="J21" s="7">
        <f t="shared" si="1"/>
        <v>27</v>
      </c>
      <c r="K21" s="15">
        <v>80.5</v>
      </c>
      <c r="L21" s="7">
        <f t="shared" si="2"/>
        <v>40.25</v>
      </c>
      <c r="M21" s="7">
        <f t="shared" si="3"/>
        <v>67.25</v>
      </c>
      <c r="N21" s="7">
        <v>19</v>
      </c>
      <c r="O21" s="7"/>
      <c r="P21" s="7"/>
      <c r="Q21" s="21"/>
    </row>
    <row r="22" spans="1:17" s="2" customFormat="1" ht="19.5" customHeight="1">
      <c r="A22" s="7">
        <v>20</v>
      </c>
      <c r="B22" s="8" t="s">
        <v>41</v>
      </c>
      <c r="C22" s="9" t="s">
        <v>22</v>
      </c>
      <c r="D22" s="9">
        <v>22</v>
      </c>
      <c r="E22" s="9" t="s">
        <v>19</v>
      </c>
      <c r="F22" s="10">
        <v>2021001005</v>
      </c>
      <c r="G22" s="11">
        <v>51</v>
      </c>
      <c r="H22" s="9">
        <f t="shared" si="0"/>
        <v>25.5</v>
      </c>
      <c r="I22" s="11"/>
      <c r="J22" s="7">
        <f t="shared" si="1"/>
        <v>25.5</v>
      </c>
      <c r="K22" s="15">
        <v>81.8</v>
      </c>
      <c r="L22" s="7">
        <f t="shared" si="2"/>
        <v>40.9</v>
      </c>
      <c r="M22" s="7">
        <f t="shared" si="3"/>
        <v>66.4</v>
      </c>
      <c r="N22" s="7">
        <v>20</v>
      </c>
      <c r="O22" s="7"/>
      <c r="P22" s="7"/>
      <c r="Q22" s="21"/>
    </row>
    <row r="23" spans="1:17" s="2" customFormat="1" ht="19.5" customHeight="1">
      <c r="A23" s="7">
        <v>21</v>
      </c>
      <c r="B23" s="9" t="s">
        <v>42</v>
      </c>
      <c r="C23" s="9" t="s">
        <v>18</v>
      </c>
      <c r="D23" s="9">
        <v>22</v>
      </c>
      <c r="E23" s="9" t="s">
        <v>19</v>
      </c>
      <c r="F23" s="10">
        <v>2021001082</v>
      </c>
      <c r="G23" s="9">
        <v>56</v>
      </c>
      <c r="H23" s="9">
        <f t="shared" si="0"/>
        <v>28</v>
      </c>
      <c r="I23" s="9"/>
      <c r="J23" s="7">
        <f t="shared" si="1"/>
        <v>28</v>
      </c>
      <c r="K23" s="15">
        <v>76.2</v>
      </c>
      <c r="L23" s="7">
        <f t="shared" si="2"/>
        <v>38.1</v>
      </c>
      <c r="M23" s="7">
        <f t="shared" si="3"/>
        <v>66.1</v>
      </c>
      <c r="N23" s="7">
        <v>21</v>
      </c>
      <c r="O23" s="7"/>
      <c r="P23" s="7"/>
      <c r="Q23" s="21"/>
    </row>
    <row r="24" spans="1:17" s="2" customFormat="1" ht="19.5" customHeight="1">
      <c r="A24" s="7">
        <v>22</v>
      </c>
      <c r="B24" s="9" t="s">
        <v>43</v>
      </c>
      <c r="C24" s="9" t="s">
        <v>18</v>
      </c>
      <c r="D24" s="9">
        <v>29</v>
      </c>
      <c r="E24" s="9" t="s">
        <v>19</v>
      </c>
      <c r="F24" s="10">
        <v>2021001080</v>
      </c>
      <c r="G24" s="9">
        <v>53</v>
      </c>
      <c r="H24" s="9">
        <f t="shared" si="0"/>
        <v>26.5</v>
      </c>
      <c r="I24" s="9"/>
      <c r="J24" s="7">
        <f t="shared" si="1"/>
        <v>26.5</v>
      </c>
      <c r="K24" s="15">
        <v>78.9</v>
      </c>
      <c r="L24" s="7">
        <f t="shared" si="2"/>
        <v>39.45</v>
      </c>
      <c r="M24" s="7">
        <f t="shared" si="3"/>
        <v>65.95</v>
      </c>
      <c r="N24" s="7">
        <v>22</v>
      </c>
      <c r="O24" s="7"/>
      <c r="P24" s="7"/>
      <c r="Q24" s="21"/>
    </row>
    <row r="25" spans="1:17" s="2" customFormat="1" ht="19.5" customHeight="1">
      <c r="A25" s="7">
        <v>23</v>
      </c>
      <c r="B25" s="9" t="s">
        <v>44</v>
      </c>
      <c r="C25" s="9" t="s">
        <v>22</v>
      </c>
      <c r="D25" s="9">
        <v>22</v>
      </c>
      <c r="E25" s="9" t="s">
        <v>19</v>
      </c>
      <c r="F25" s="10">
        <v>2021001182</v>
      </c>
      <c r="G25" s="9">
        <v>51.5</v>
      </c>
      <c r="H25" s="9">
        <f t="shared" si="0"/>
        <v>25.75</v>
      </c>
      <c r="I25" s="9"/>
      <c r="J25" s="7">
        <f t="shared" si="1"/>
        <v>25.75</v>
      </c>
      <c r="K25" s="15">
        <v>78.4</v>
      </c>
      <c r="L25" s="7">
        <f t="shared" si="2"/>
        <v>39.2</v>
      </c>
      <c r="M25" s="7">
        <f t="shared" si="3"/>
        <v>64.95</v>
      </c>
      <c r="N25" s="7">
        <v>23</v>
      </c>
      <c r="O25" s="7"/>
      <c r="P25" s="7"/>
      <c r="Q25" s="21"/>
    </row>
    <row r="26" spans="1:17" s="2" customFormat="1" ht="19.5" customHeight="1">
      <c r="A26" s="7">
        <v>24</v>
      </c>
      <c r="B26" s="9" t="s">
        <v>45</v>
      </c>
      <c r="C26" s="9" t="s">
        <v>18</v>
      </c>
      <c r="D26" s="9">
        <v>33</v>
      </c>
      <c r="E26" s="9" t="s">
        <v>19</v>
      </c>
      <c r="F26" s="10">
        <v>2021001004</v>
      </c>
      <c r="G26" s="11">
        <v>50</v>
      </c>
      <c r="H26" s="9">
        <f t="shared" si="0"/>
        <v>25</v>
      </c>
      <c r="I26" s="11"/>
      <c r="J26" s="7">
        <f t="shared" si="1"/>
        <v>25</v>
      </c>
      <c r="K26" s="15">
        <v>79.6</v>
      </c>
      <c r="L26" s="7">
        <f t="shared" si="2"/>
        <v>39.8</v>
      </c>
      <c r="M26" s="7">
        <f t="shared" si="3"/>
        <v>64.8</v>
      </c>
      <c r="N26" s="7">
        <v>24</v>
      </c>
      <c r="O26" s="7"/>
      <c r="P26" s="16" t="s">
        <v>39</v>
      </c>
      <c r="Q26" s="21"/>
    </row>
    <row r="27" spans="1:17" s="2" customFormat="1" ht="19.5" customHeight="1">
      <c r="A27" s="7">
        <v>25</v>
      </c>
      <c r="B27" s="9" t="s">
        <v>46</v>
      </c>
      <c r="C27" s="9" t="s">
        <v>22</v>
      </c>
      <c r="D27" s="9">
        <v>26</v>
      </c>
      <c r="E27" s="9" t="s">
        <v>19</v>
      </c>
      <c r="F27" s="10">
        <v>2021001146</v>
      </c>
      <c r="G27" s="9">
        <v>50.5</v>
      </c>
      <c r="H27" s="9">
        <f t="shared" si="0"/>
        <v>25.25</v>
      </c>
      <c r="I27" s="9"/>
      <c r="J27" s="7">
        <f t="shared" si="1"/>
        <v>25.25</v>
      </c>
      <c r="K27" s="15">
        <v>79.1</v>
      </c>
      <c r="L27" s="7">
        <f t="shared" si="2"/>
        <v>39.55</v>
      </c>
      <c r="M27" s="7">
        <f t="shared" si="3"/>
        <v>64.8</v>
      </c>
      <c r="N27" s="7">
        <v>25</v>
      </c>
      <c r="O27" s="7"/>
      <c r="P27" s="7"/>
      <c r="Q27" s="21"/>
    </row>
    <row r="28" spans="1:17" s="2" customFormat="1" ht="19.5" customHeight="1">
      <c r="A28" s="7">
        <v>26</v>
      </c>
      <c r="B28" s="9" t="s">
        <v>47</v>
      </c>
      <c r="C28" s="9" t="s">
        <v>22</v>
      </c>
      <c r="D28" s="9">
        <v>26</v>
      </c>
      <c r="E28" s="9" t="s">
        <v>19</v>
      </c>
      <c r="F28" s="10">
        <v>2021001018</v>
      </c>
      <c r="G28" s="11">
        <v>50.5</v>
      </c>
      <c r="H28" s="9">
        <f t="shared" si="0"/>
        <v>25.25</v>
      </c>
      <c r="I28" s="11"/>
      <c r="J28" s="7">
        <f t="shared" si="1"/>
        <v>25.25</v>
      </c>
      <c r="K28" s="15">
        <v>79</v>
      </c>
      <c r="L28" s="7">
        <f t="shared" si="2"/>
        <v>39.5</v>
      </c>
      <c r="M28" s="7">
        <f t="shared" si="3"/>
        <v>64.75</v>
      </c>
      <c r="N28" s="7">
        <v>26</v>
      </c>
      <c r="O28" s="7"/>
      <c r="P28" s="7"/>
      <c r="Q28" s="21"/>
    </row>
    <row r="29" spans="1:17" s="2" customFormat="1" ht="19.5" customHeight="1">
      <c r="A29" s="7">
        <v>27</v>
      </c>
      <c r="B29" s="8" t="s">
        <v>48</v>
      </c>
      <c r="C29" s="9" t="s">
        <v>18</v>
      </c>
      <c r="D29" s="9">
        <v>35</v>
      </c>
      <c r="E29" s="9" t="s">
        <v>19</v>
      </c>
      <c r="F29" s="10">
        <v>2021001087</v>
      </c>
      <c r="G29" s="9">
        <v>50</v>
      </c>
      <c r="H29" s="9">
        <f t="shared" si="0"/>
        <v>25</v>
      </c>
      <c r="I29" s="9"/>
      <c r="J29" s="7">
        <f t="shared" si="1"/>
        <v>25</v>
      </c>
      <c r="K29" s="15">
        <v>76.1</v>
      </c>
      <c r="L29" s="7">
        <f t="shared" si="2"/>
        <v>38.05</v>
      </c>
      <c r="M29" s="7">
        <f t="shared" si="3"/>
        <v>63.05</v>
      </c>
      <c r="N29" s="7">
        <v>27</v>
      </c>
      <c r="O29" s="7"/>
      <c r="P29" s="16" t="s">
        <v>39</v>
      </c>
      <c r="Q29" s="21"/>
    </row>
    <row r="30" spans="1:17" s="2" customFormat="1" ht="19.5" customHeight="1">
      <c r="A30" s="7">
        <v>28</v>
      </c>
      <c r="B30" s="9" t="s">
        <v>49</v>
      </c>
      <c r="C30" s="9" t="s">
        <v>18</v>
      </c>
      <c r="D30" s="9">
        <v>25</v>
      </c>
      <c r="E30" s="9" t="s">
        <v>19</v>
      </c>
      <c r="F30" s="10">
        <v>2021001002</v>
      </c>
      <c r="G30" s="11">
        <v>65</v>
      </c>
      <c r="H30" s="9">
        <f t="shared" si="0"/>
        <v>32.5</v>
      </c>
      <c r="I30" s="11">
        <v>0.5</v>
      </c>
      <c r="J30" s="7">
        <f t="shared" si="1"/>
        <v>33</v>
      </c>
      <c r="K30" s="15"/>
      <c r="L30" s="7"/>
      <c r="M30" s="7">
        <f t="shared" si="3"/>
        <v>33</v>
      </c>
      <c r="N30" s="7">
        <v>28</v>
      </c>
      <c r="O30" s="7"/>
      <c r="P30" s="16" t="s">
        <v>50</v>
      </c>
      <c r="Q30" s="21"/>
    </row>
    <row r="31" spans="1:17" s="2" customFormat="1" ht="19.5" customHeight="1">
      <c r="A31" s="7">
        <v>29</v>
      </c>
      <c r="B31" s="9" t="s">
        <v>51</v>
      </c>
      <c r="C31" s="9" t="s">
        <v>18</v>
      </c>
      <c r="D31" s="9">
        <v>28</v>
      </c>
      <c r="E31" s="9" t="s">
        <v>19</v>
      </c>
      <c r="F31" s="10">
        <v>2021001035</v>
      </c>
      <c r="G31" s="11">
        <v>59</v>
      </c>
      <c r="H31" s="9">
        <f t="shared" si="0"/>
        <v>29.5</v>
      </c>
      <c r="I31" s="11"/>
      <c r="J31" s="7">
        <f t="shared" si="1"/>
        <v>29.5</v>
      </c>
      <c r="K31" s="15"/>
      <c r="L31" s="7"/>
      <c r="M31" s="7">
        <f t="shared" si="3"/>
        <v>29.5</v>
      </c>
      <c r="N31" s="7">
        <v>29</v>
      </c>
      <c r="O31" s="7"/>
      <c r="P31" s="16" t="s">
        <v>50</v>
      </c>
      <c r="Q31" s="21"/>
    </row>
    <row r="32" spans="1:17" s="2" customFormat="1" ht="19.5" customHeight="1">
      <c r="A32" s="7">
        <v>30</v>
      </c>
      <c r="B32" s="9" t="s">
        <v>52</v>
      </c>
      <c r="C32" s="9" t="s">
        <v>22</v>
      </c>
      <c r="D32" s="9">
        <v>26</v>
      </c>
      <c r="E32" s="9" t="s">
        <v>19</v>
      </c>
      <c r="F32" s="10">
        <v>2021001145</v>
      </c>
      <c r="G32" s="9">
        <v>51</v>
      </c>
      <c r="H32" s="9">
        <f t="shared" si="0"/>
        <v>25.5</v>
      </c>
      <c r="I32" s="9"/>
      <c r="J32" s="7">
        <f t="shared" si="1"/>
        <v>25.5</v>
      </c>
      <c r="K32" s="15"/>
      <c r="L32" s="7"/>
      <c r="M32" s="7">
        <f t="shared" si="3"/>
        <v>25.5</v>
      </c>
      <c r="N32" s="7">
        <v>30</v>
      </c>
      <c r="O32" s="7"/>
      <c r="P32" s="16" t="s">
        <v>50</v>
      </c>
      <c r="Q32" s="21"/>
    </row>
    <row r="33" spans="1:17" s="2" customFormat="1" ht="19.5" customHeight="1">
      <c r="A33" s="7">
        <v>31</v>
      </c>
      <c r="B33" s="9" t="s">
        <v>53</v>
      </c>
      <c r="C33" s="9" t="s">
        <v>18</v>
      </c>
      <c r="D33" s="9">
        <v>36</v>
      </c>
      <c r="E33" s="9" t="s">
        <v>19</v>
      </c>
      <c r="F33" s="10">
        <v>2021001198</v>
      </c>
      <c r="G33" s="9">
        <v>50.5</v>
      </c>
      <c r="H33" s="9">
        <f t="shared" si="0"/>
        <v>25.25</v>
      </c>
      <c r="I33" s="9"/>
      <c r="J33" s="7">
        <f t="shared" si="1"/>
        <v>25.25</v>
      </c>
      <c r="K33" s="15"/>
      <c r="L33" s="7"/>
      <c r="M33" s="7">
        <f t="shared" si="3"/>
        <v>25.25</v>
      </c>
      <c r="N33" s="7">
        <v>31</v>
      </c>
      <c r="O33" s="7"/>
      <c r="P33" s="16" t="s">
        <v>50</v>
      </c>
      <c r="Q33" s="21"/>
    </row>
    <row r="34" spans="1:17" ht="19.5" customHeight="1">
      <c r="A34" s="7">
        <v>32</v>
      </c>
      <c r="B34" s="9" t="s">
        <v>54</v>
      </c>
      <c r="C34" s="12" t="s">
        <v>55</v>
      </c>
      <c r="D34" s="12">
        <v>27</v>
      </c>
      <c r="E34" s="12" t="s">
        <v>56</v>
      </c>
      <c r="F34" s="10">
        <v>2021002007</v>
      </c>
      <c r="G34" s="11">
        <v>58.5</v>
      </c>
      <c r="H34" s="11">
        <f t="shared" si="0"/>
        <v>29.25</v>
      </c>
      <c r="I34" s="11"/>
      <c r="J34" s="7">
        <f t="shared" si="1"/>
        <v>29.25</v>
      </c>
      <c r="K34" s="7">
        <v>82.8</v>
      </c>
      <c r="L34" s="7">
        <f aca="true" t="shared" si="4" ref="L34:L46">K34*0.5</f>
        <v>41.4</v>
      </c>
      <c r="M34" s="7">
        <f aca="true" t="shared" si="5" ref="M34:M48">J34+L34</f>
        <v>70.65</v>
      </c>
      <c r="N34" s="7">
        <v>1</v>
      </c>
      <c r="O34" s="16" t="s">
        <v>20</v>
      </c>
      <c r="P34" s="16"/>
      <c r="Q34" s="22"/>
    </row>
    <row r="35" spans="1:17" ht="19.5" customHeight="1">
      <c r="A35" s="7">
        <v>33</v>
      </c>
      <c r="B35" s="8" t="s">
        <v>57</v>
      </c>
      <c r="C35" s="10" t="s">
        <v>58</v>
      </c>
      <c r="D35" s="10">
        <v>29</v>
      </c>
      <c r="E35" s="12" t="s">
        <v>56</v>
      </c>
      <c r="F35" s="10">
        <v>2021002126</v>
      </c>
      <c r="G35" s="9">
        <v>61.5</v>
      </c>
      <c r="H35" s="11">
        <f aca="true" t="shared" si="6" ref="H35:H48">G35*0.5</f>
        <v>30.75</v>
      </c>
      <c r="I35" s="9"/>
      <c r="J35" s="7">
        <f aca="true" t="shared" si="7" ref="J35:J48">H35+I35</f>
        <v>30.75</v>
      </c>
      <c r="K35" s="7">
        <v>77.2</v>
      </c>
      <c r="L35" s="7">
        <f t="shared" si="4"/>
        <v>38.6</v>
      </c>
      <c r="M35" s="7">
        <f t="shared" si="5"/>
        <v>69.35</v>
      </c>
      <c r="N35" s="7">
        <v>2</v>
      </c>
      <c r="O35" s="16" t="s">
        <v>20</v>
      </c>
      <c r="P35" s="16"/>
      <c r="Q35" s="22"/>
    </row>
    <row r="36" spans="1:17" ht="19.5" customHeight="1">
      <c r="A36" s="7">
        <v>34</v>
      </c>
      <c r="B36" s="8" t="s">
        <v>59</v>
      </c>
      <c r="C36" s="10" t="s">
        <v>55</v>
      </c>
      <c r="D36" s="10">
        <v>33</v>
      </c>
      <c r="E36" s="12" t="s">
        <v>56</v>
      </c>
      <c r="F36" s="10">
        <v>2021002089</v>
      </c>
      <c r="G36" s="9">
        <v>56</v>
      </c>
      <c r="H36" s="11">
        <f t="shared" si="6"/>
        <v>28</v>
      </c>
      <c r="I36" s="9"/>
      <c r="J36" s="7">
        <f t="shared" si="7"/>
        <v>28</v>
      </c>
      <c r="K36" s="7">
        <v>80.96</v>
      </c>
      <c r="L36" s="7">
        <f t="shared" si="4"/>
        <v>40.48</v>
      </c>
      <c r="M36" s="7">
        <f t="shared" si="5"/>
        <v>68.47999999999999</v>
      </c>
      <c r="N36" s="7">
        <v>3</v>
      </c>
      <c r="O36" s="16" t="s">
        <v>20</v>
      </c>
      <c r="P36" s="16"/>
      <c r="Q36" s="22"/>
    </row>
    <row r="37" spans="1:17" ht="19.5" customHeight="1">
      <c r="A37" s="7">
        <v>35</v>
      </c>
      <c r="B37" s="9" t="s">
        <v>60</v>
      </c>
      <c r="C37" s="10" t="s">
        <v>58</v>
      </c>
      <c r="D37" s="10">
        <v>30</v>
      </c>
      <c r="E37" s="12" t="s">
        <v>56</v>
      </c>
      <c r="F37" s="10">
        <v>2021002116</v>
      </c>
      <c r="G37" s="9">
        <v>58</v>
      </c>
      <c r="H37" s="11">
        <f t="shared" si="6"/>
        <v>29</v>
      </c>
      <c r="I37" s="9"/>
      <c r="J37" s="7">
        <f t="shared" si="7"/>
        <v>29</v>
      </c>
      <c r="K37" s="7">
        <v>78</v>
      </c>
      <c r="L37" s="7">
        <f t="shared" si="4"/>
        <v>39</v>
      </c>
      <c r="M37" s="7">
        <f t="shared" si="5"/>
        <v>68</v>
      </c>
      <c r="N37" s="7">
        <v>4</v>
      </c>
      <c r="O37" s="16" t="s">
        <v>20</v>
      </c>
      <c r="P37" s="16"/>
      <c r="Q37" s="22"/>
    </row>
    <row r="38" spans="1:17" ht="19.5" customHeight="1">
      <c r="A38" s="7">
        <v>36</v>
      </c>
      <c r="B38" s="9" t="s">
        <v>61</v>
      </c>
      <c r="C38" s="12" t="s">
        <v>55</v>
      </c>
      <c r="D38" s="12">
        <v>22</v>
      </c>
      <c r="E38" s="12" t="s">
        <v>56</v>
      </c>
      <c r="F38" s="10">
        <v>2021002066</v>
      </c>
      <c r="G38" s="9">
        <v>59.5</v>
      </c>
      <c r="H38" s="11">
        <f t="shared" si="6"/>
        <v>29.75</v>
      </c>
      <c r="I38" s="9"/>
      <c r="J38" s="7">
        <f t="shared" si="7"/>
        <v>29.75</v>
      </c>
      <c r="K38" s="7">
        <v>76.5</v>
      </c>
      <c r="L38" s="7">
        <f t="shared" si="4"/>
        <v>38.25</v>
      </c>
      <c r="M38" s="7">
        <f t="shared" si="5"/>
        <v>68</v>
      </c>
      <c r="N38" s="7">
        <v>5</v>
      </c>
      <c r="O38" s="16" t="s">
        <v>20</v>
      </c>
      <c r="P38" s="16"/>
      <c r="Q38" s="22"/>
    </row>
    <row r="39" spans="1:17" ht="19.5" customHeight="1">
      <c r="A39" s="7">
        <v>37</v>
      </c>
      <c r="B39" s="9" t="s">
        <v>62</v>
      </c>
      <c r="C39" s="10" t="s">
        <v>58</v>
      </c>
      <c r="D39" s="10">
        <v>23</v>
      </c>
      <c r="E39" s="12" t="s">
        <v>56</v>
      </c>
      <c r="F39" s="10">
        <v>2021002099</v>
      </c>
      <c r="G39" s="9">
        <v>55.5</v>
      </c>
      <c r="H39" s="11">
        <f t="shared" si="6"/>
        <v>27.75</v>
      </c>
      <c r="I39" s="9"/>
      <c r="J39" s="7">
        <f t="shared" si="7"/>
        <v>27.75</v>
      </c>
      <c r="K39" s="7">
        <v>79.5</v>
      </c>
      <c r="L39" s="7">
        <f t="shared" si="4"/>
        <v>39.75</v>
      </c>
      <c r="M39" s="7">
        <f t="shared" si="5"/>
        <v>67.5</v>
      </c>
      <c r="N39" s="7">
        <v>6</v>
      </c>
      <c r="O39" s="7"/>
      <c r="P39" s="7"/>
      <c r="Q39" s="23"/>
    </row>
    <row r="40" spans="1:17" ht="19.5" customHeight="1">
      <c r="A40" s="7">
        <v>38</v>
      </c>
      <c r="B40" s="9" t="s">
        <v>63</v>
      </c>
      <c r="C40" s="12" t="s">
        <v>55</v>
      </c>
      <c r="D40" s="12">
        <v>33</v>
      </c>
      <c r="E40" s="12" t="s">
        <v>56</v>
      </c>
      <c r="F40" s="10">
        <v>2021002060</v>
      </c>
      <c r="G40" s="11">
        <v>55.5</v>
      </c>
      <c r="H40" s="11">
        <f t="shared" si="6"/>
        <v>27.75</v>
      </c>
      <c r="I40" s="11"/>
      <c r="J40" s="7">
        <f t="shared" si="7"/>
        <v>27.75</v>
      </c>
      <c r="K40" s="7">
        <v>79.46</v>
      </c>
      <c r="L40" s="7">
        <f t="shared" si="4"/>
        <v>39.73</v>
      </c>
      <c r="M40" s="7">
        <f t="shared" si="5"/>
        <v>67.47999999999999</v>
      </c>
      <c r="N40" s="7">
        <v>7</v>
      </c>
      <c r="O40" s="7"/>
      <c r="P40" s="7"/>
      <c r="Q40" s="23"/>
    </row>
    <row r="41" spans="1:17" ht="19.5" customHeight="1">
      <c r="A41" s="7">
        <v>39</v>
      </c>
      <c r="B41" s="9" t="s">
        <v>64</v>
      </c>
      <c r="C41" s="12" t="s">
        <v>55</v>
      </c>
      <c r="D41" s="12">
        <v>26</v>
      </c>
      <c r="E41" s="12" t="s">
        <v>56</v>
      </c>
      <c r="F41" s="10">
        <v>2021002053</v>
      </c>
      <c r="G41" s="11">
        <v>52</v>
      </c>
      <c r="H41" s="11">
        <f t="shared" si="6"/>
        <v>26</v>
      </c>
      <c r="I41" s="11">
        <v>2.5</v>
      </c>
      <c r="J41" s="7">
        <f t="shared" si="7"/>
        <v>28.5</v>
      </c>
      <c r="K41" s="7">
        <v>77.8</v>
      </c>
      <c r="L41" s="7">
        <f t="shared" si="4"/>
        <v>38.9</v>
      </c>
      <c r="M41" s="7">
        <f t="shared" si="5"/>
        <v>67.4</v>
      </c>
      <c r="N41" s="7">
        <v>8</v>
      </c>
      <c r="O41" s="7"/>
      <c r="P41" s="7"/>
      <c r="Q41" s="23"/>
    </row>
    <row r="42" spans="1:17" ht="19.5" customHeight="1">
      <c r="A42" s="7">
        <v>40</v>
      </c>
      <c r="B42" s="9" t="s">
        <v>65</v>
      </c>
      <c r="C42" s="10" t="s">
        <v>58</v>
      </c>
      <c r="D42" s="10">
        <v>25</v>
      </c>
      <c r="E42" s="12" t="s">
        <v>56</v>
      </c>
      <c r="F42" s="10">
        <v>2021002139</v>
      </c>
      <c r="G42" s="9">
        <v>53.5</v>
      </c>
      <c r="H42" s="11">
        <f t="shared" si="6"/>
        <v>26.75</v>
      </c>
      <c r="I42" s="9"/>
      <c r="J42" s="7">
        <f t="shared" si="7"/>
        <v>26.75</v>
      </c>
      <c r="K42" s="7">
        <v>81</v>
      </c>
      <c r="L42" s="7">
        <f t="shared" si="4"/>
        <v>40.5</v>
      </c>
      <c r="M42" s="7">
        <f t="shared" si="5"/>
        <v>67.25</v>
      </c>
      <c r="N42" s="7">
        <v>9</v>
      </c>
      <c r="O42" s="7"/>
      <c r="P42" s="7"/>
      <c r="Q42" s="23"/>
    </row>
    <row r="43" spans="1:17" ht="19.5" customHeight="1">
      <c r="A43" s="7">
        <v>41</v>
      </c>
      <c r="B43" s="9" t="s">
        <v>66</v>
      </c>
      <c r="C43" s="10" t="s">
        <v>58</v>
      </c>
      <c r="D43" s="10">
        <v>26</v>
      </c>
      <c r="E43" s="12" t="s">
        <v>56</v>
      </c>
      <c r="F43" s="10">
        <v>2021002073</v>
      </c>
      <c r="G43" s="9">
        <v>58</v>
      </c>
      <c r="H43" s="11">
        <f t="shared" si="6"/>
        <v>29</v>
      </c>
      <c r="I43" s="9"/>
      <c r="J43" s="7">
        <f t="shared" si="7"/>
        <v>29</v>
      </c>
      <c r="K43" s="7">
        <v>76.2</v>
      </c>
      <c r="L43" s="7">
        <f t="shared" si="4"/>
        <v>38.1</v>
      </c>
      <c r="M43" s="7">
        <f t="shared" si="5"/>
        <v>67.1</v>
      </c>
      <c r="N43" s="7">
        <v>10</v>
      </c>
      <c r="O43" s="7"/>
      <c r="P43" s="7"/>
      <c r="Q43" s="23"/>
    </row>
    <row r="44" spans="1:17" ht="19.5" customHeight="1">
      <c r="A44" s="7">
        <v>42</v>
      </c>
      <c r="B44" s="8" t="s">
        <v>67</v>
      </c>
      <c r="C44" s="12" t="s">
        <v>58</v>
      </c>
      <c r="D44" s="12">
        <v>22</v>
      </c>
      <c r="E44" s="12" t="s">
        <v>56</v>
      </c>
      <c r="F44" s="10">
        <v>2021002028</v>
      </c>
      <c r="G44" s="11">
        <v>52</v>
      </c>
      <c r="H44" s="11">
        <f t="shared" si="6"/>
        <v>26</v>
      </c>
      <c r="I44" s="11"/>
      <c r="J44" s="7">
        <f t="shared" si="7"/>
        <v>26</v>
      </c>
      <c r="K44" s="7">
        <v>79</v>
      </c>
      <c r="L44" s="7">
        <f t="shared" si="4"/>
        <v>39.5</v>
      </c>
      <c r="M44" s="7">
        <f t="shared" si="5"/>
        <v>65.5</v>
      </c>
      <c r="N44" s="7">
        <v>11</v>
      </c>
      <c r="O44" s="7"/>
      <c r="P44" s="7"/>
      <c r="Q44" s="23"/>
    </row>
    <row r="45" spans="1:17" ht="19.5" customHeight="1">
      <c r="A45" s="7">
        <v>43</v>
      </c>
      <c r="B45" s="9" t="s">
        <v>68</v>
      </c>
      <c r="C45" s="12" t="s">
        <v>55</v>
      </c>
      <c r="D45" s="12">
        <v>26</v>
      </c>
      <c r="E45" s="12" t="s">
        <v>56</v>
      </c>
      <c r="F45" s="10">
        <v>2021002016</v>
      </c>
      <c r="G45" s="11">
        <v>51</v>
      </c>
      <c r="H45" s="11">
        <f t="shared" si="6"/>
        <v>25.5</v>
      </c>
      <c r="I45" s="11"/>
      <c r="J45" s="7">
        <f t="shared" si="7"/>
        <v>25.5</v>
      </c>
      <c r="K45" s="7">
        <v>79.9</v>
      </c>
      <c r="L45" s="7">
        <f t="shared" si="4"/>
        <v>39.95</v>
      </c>
      <c r="M45" s="7">
        <f t="shared" si="5"/>
        <v>65.45</v>
      </c>
      <c r="N45" s="7">
        <v>12</v>
      </c>
      <c r="O45" s="7"/>
      <c r="P45" s="7"/>
      <c r="Q45" s="23"/>
    </row>
    <row r="46" spans="1:17" ht="19.5" customHeight="1">
      <c r="A46" s="7">
        <v>44</v>
      </c>
      <c r="B46" s="8" t="s">
        <v>69</v>
      </c>
      <c r="C46" s="12" t="s">
        <v>58</v>
      </c>
      <c r="D46" s="12">
        <v>26</v>
      </c>
      <c r="E46" s="12" t="s">
        <v>56</v>
      </c>
      <c r="F46" s="10">
        <v>2021002017</v>
      </c>
      <c r="G46" s="11">
        <v>51</v>
      </c>
      <c r="H46" s="11">
        <f t="shared" si="6"/>
        <v>25.5</v>
      </c>
      <c r="I46" s="11">
        <v>1</v>
      </c>
      <c r="J46" s="7">
        <f t="shared" si="7"/>
        <v>26.5</v>
      </c>
      <c r="K46" s="7">
        <v>77.4</v>
      </c>
      <c r="L46" s="7">
        <f t="shared" si="4"/>
        <v>38.7</v>
      </c>
      <c r="M46" s="7">
        <f t="shared" si="5"/>
        <v>65.2</v>
      </c>
      <c r="N46" s="7">
        <v>13</v>
      </c>
      <c r="O46" s="7"/>
      <c r="P46" s="7"/>
      <c r="Q46" s="23"/>
    </row>
    <row r="47" spans="1:17" ht="19.5" customHeight="1">
      <c r="A47" s="7">
        <v>45</v>
      </c>
      <c r="B47" s="9" t="s">
        <v>70</v>
      </c>
      <c r="C47" s="12" t="s">
        <v>58</v>
      </c>
      <c r="D47" s="12">
        <v>27</v>
      </c>
      <c r="E47" s="12" t="s">
        <v>56</v>
      </c>
      <c r="F47" s="10">
        <v>2021002019</v>
      </c>
      <c r="G47" s="11">
        <v>64</v>
      </c>
      <c r="H47" s="11">
        <f t="shared" si="6"/>
        <v>32</v>
      </c>
      <c r="I47" s="11"/>
      <c r="J47" s="7">
        <f t="shared" si="7"/>
        <v>32</v>
      </c>
      <c r="K47" s="7"/>
      <c r="L47" s="7"/>
      <c r="M47" s="7">
        <f t="shared" si="5"/>
        <v>32</v>
      </c>
      <c r="N47" s="7">
        <v>14</v>
      </c>
      <c r="O47" s="7"/>
      <c r="P47" s="16" t="s">
        <v>71</v>
      </c>
      <c r="Q47" s="24"/>
    </row>
    <row r="48" spans="1:17" ht="19.5" customHeight="1">
      <c r="A48" s="7">
        <v>46</v>
      </c>
      <c r="B48" s="9" t="s">
        <v>72</v>
      </c>
      <c r="C48" s="10" t="s">
        <v>55</v>
      </c>
      <c r="D48" s="10">
        <v>24</v>
      </c>
      <c r="E48" s="12" t="s">
        <v>56</v>
      </c>
      <c r="F48" s="10">
        <v>2021002096</v>
      </c>
      <c r="G48" s="9">
        <v>53</v>
      </c>
      <c r="H48" s="11">
        <f t="shared" si="6"/>
        <v>26.5</v>
      </c>
      <c r="I48" s="9"/>
      <c r="J48" s="7">
        <f t="shared" si="7"/>
        <v>26.5</v>
      </c>
      <c r="K48" s="7"/>
      <c r="L48" s="7"/>
      <c r="M48" s="7">
        <f t="shared" si="5"/>
        <v>26.5</v>
      </c>
      <c r="N48" s="7">
        <v>15</v>
      </c>
      <c r="O48" s="7"/>
      <c r="P48" s="16" t="s">
        <v>71</v>
      </c>
      <c r="Q48" s="24"/>
    </row>
    <row r="49" spans="1:16" ht="15.75">
      <c r="A49" s="7"/>
      <c r="B49" s="9"/>
      <c r="C49" s="9"/>
      <c r="D49" s="9"/>
      <c r="E49" s="9"/>
      <c r="F49" s="10"/>
      <c r="G49" s="13"/>
      <c r="H49" s="13"/>
      <c r="I49" s="13"/>
      <c r="J49" s="17"/>
      <c r="K49" s="17"/>
      <c r="L49" s="17"/>
      <c r="M49" s="17"/>
      <c r="N49" s="17"/>
      <c r="O49" s="17"/>
      <c r="P49" s="17"/>
    </row>
    <row r="50" spans="1:16" ht="15.75">
      <c r="A50" s="7"/>
      <c r="B50" s="9"/>
      <c r="C50" s="9"/>
      <c r="D50" s="9"/>
      <c r="E50" s="9"/>
      <c r="F50" s="10"/>
      <c r="G50" s="13"/>
      <c r="H50" s="13"/>
      <c r="I50" s="13"/>
      <c r="J50" s="17"/>
      <c r="K50" s="17"/>
      <c r="L50" s="17"/>
      <c r="M50" s="17"/>
      <c r="N50" s="17"/>
      <c r="O50" s="17"/>
      <c r="P50" s="17"/>
    </row>
    <row r="51" spans="1:16" ht="15.75">
      <c r="A51" s="7"/>
      <c r="B51" s="14"/>
      <c r="C51" s="9"/>
      <c r="D51" s="9"/>
      <c r="E51" s="9"/>
      <c r="F51" s="10"/>
      <c r="G51" s="13"/>
      <c r="H51" s="13"/>
      <c r="I51" s="13"/>
      <c r="J51" s="18"/>
      <c r="K51" s="18"/>
      <c r="L51" s="18"/>
      <c r="M51" s="18"/>
      <c r="N51" s="18"/>
      <c r="O51" s="18"/>
      <c r="P51" s="18"/>
    </row>
  </sheetData>
  <sheetProtection/>
  <mergeCells count="1">
    <mergeCell ref="A1:P1"/>
  </mergeCells>
  <printOptions horizontalCentered="1"/>
  <pageMargins left="0.39305555555555555" right="0.39305555555555555" top="0.39305555555555555" bottom="0.39305555555555555" header="0.5118055555555555" footer="0.5118055555555555"/>
  <pageSetup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2021-11-09T03:07:32Z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5BF45723378D4403917800E929224B5D</vt:lpwstr>
  </property>
</Properties>
</file>