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020"/>
  </bookViews>
  <sheets>
    <sheet name="附件" sheetId="9" r:id="rId1"/>
  </sheets>
  <definedNames>
    <definedName name="_xlnm._FilterDatabase" localSheetId="0" hidden="1">附件!$A$3:$P$237</definedName>
    <definedName name="_xlnm.Print_Titles" localSheetId="0">附件!$3:$3</definedName>
  </definedNames>
  <calcPr calcId="144525"/>
</workbook>
</file>

<file path=xl/sharedStrings.xml><?xml version="1.0" encoding="utf-8"?>
<sst xmlns="http://schemas.openxmlformats.org/spreadsheetml/2006/main" count="1430" uniqueCount="452">
  <si>
    <t>附件</t>
  </si>
  <si>
    <t>青川县2021年下半年面向社会公开考试招聘事业单位工作人员考生面试成绩、考试总成绩
及体检入闱人员名单</t>
  </si>
  <si>
    <t>序号</t>
  </si>
  <si>
    <t>姓名</t>
  </si>
  <si>
    <t>性别</t>
  </si>
  <si>
    <t>报考单位</t>
  </si>
  <si>
    <t>报考岗位</t>
  </si>
  <si>
    <t>岗位
编码</t>
  </si>
  <si>
    <t>笔试准考证号</t>
  </si>
  <si>
    <t>笔试成绩</t>
  </si>
  <si>
    <t>政策性加分</t>
  </si>
  <si>
    <t>笔试总成绩</t>
  </si>
  <si>
    <t>笔试折合成绩</t>
  </si>
  <si>
    <t>面试
成绩</t>
  </si>
  <si>
    <t>面试折合成绩</t>
  </si>
  <si>
    <t>考试总成绩</t>
  </si>
  <si>
    <t>是否体检入闱</t>
  </si>
  <si>
    <t>备注</t>
  </si>
  <si>
    <t>周姗</t>
  </si>
  <si>
    <t>女</t>
  </si>
  <si>
    <t xml:space="preserve">青川县交通运输局下属事业单位                                                                                                                                                                                                                                  </t>
  </si>
  <si>
    <t xml:space="preserve">专业技术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</si>
  <si>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2021303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</si>
  <si>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1122507040116</t>
  </si>
  <si>
    <t>体检入闱</t>
  </si>
  <si>
    <t>查弘扬</t>
  </si>
  <si>
    <t>男</t>
  </si>
  <si>
    <t>1122507040119</t>
  </si>
  <si>
    <t>张中兴</t>
  </si>
  <si>
    <t>1122507040125</t>
  </si>
  <si>
    <t>1122507040121</t>
  </si>
  <si>
    <t>1122507040107</t>
  </si>
  <si>
    <t>1122507040110</t>
  </si>
  <si>
    <t>1122507040113</t>
  </si>
  <si>
    <t>1122507040123</t>
  </si>
  <si>
    <t>面试递补</t>
  </si>
  <si>
    <t>梁加明</t>
  </si>
  <si>
    <t xml:space="preserve">青川县水利水电工程建设事务中心                                                                                                                                                                                                                                </t>
  </si>
  <si>
    <t xml:space="preserve">2021305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</si>
  <si>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1122507040129</t>
  </si>
  <si>
    <t>杨岩松</t>
  </si>
  <si>
    <t xml:space="preserve">青川县茶产业发展事务中心2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</si>
  <si>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2021307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</si>
  <si>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1122507040204</t>
  </si>
  <si>
    <t>李华阳</t>
  </si>
  <si>
    <t xml:space="preserve">青川县旅游服务中心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</si>
  <si>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管理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</si>
  <si>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2021308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</si>
  <si>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1122507040209</t>
  </si>
  <si>
    <t>1122507040208</t>
  </si>
  <si>
    <t>1122507040210</t>
  </si>
  <si>
    <t>施译</t>
  </si>
  <si>
    <t xml:space="preserve">青川县商务服务中心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</si>
  <si>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2021309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</si>
  <si>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1122507040315</t>
  </si>
  <si>
    <t>1122507040316</t>
  </si>
  <si>
    <t>1122507040226</t>
  </si>
  <si>
    <t>文迁</t>
  </si>
  <si>
    <t xml:space="preserve">青川县林业局下属事业单位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</si>
  <si>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2021310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</si>
  <si>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1122507040404</t>
  </si>
  <si>
    <t>高剑</t>
  </si>
  <si>
    <t>1122507040409</t>
  </si>
  <si>
    <t>刘元明</t>
  </si>
  <si>
    <t>1122507040330</t>
  </si>
  <si>
    <t>柳成浩</t>
  </si>
  <si>
    <t>1122507040323</t>
  </si>
  <si>
    <t>罗浩耘</t>
  </si>
  <si>
    <t>1122507040405</t>
  </si>
  <si>
    <t>刘芙蓉</t>
  </si>
  <si>
    <t>1122507040329</t>
  </si>
  <si>
    <t>1122507040328</t>
  </si>
  <si>
    <t>1122507040414</t>
  </si>
  <si>
    <t>1122507040327</t>
  </si>
  <si>
    <t>周佳莉</t>
  </si>
  <si>
    <t xml:space="preserve">四川青川东阳沟自然保护区管理局                                                                                                                                                                                                                                </t>
  </si>
  <si>
    <t xml:space="preserve">2021311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</si>
  <si>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1122507040416</t>
  </si>
  <si>
    <t>1122507040417</t>
  </si>
  <si>
    <t>姚焱</t>
  </si>
  <si>
    <t xml:space="preserve">青川县林业产业化发展服务中心                                                                                                                                                                                                                                  </t>
  </si>
  <si>
    <t xml:space="preserve">2021312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</si>
  <si>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1122507040422</t>
  </si>
  <si>
    <t>1122507040420</t>
  </si>
  <si>
    <t>1122507040428</t>
  </si>
  <si>
    <t>徐月</t>
  </si>
  <si>
    <t xml:space="preserve">青川县乡村振兴事务中心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</si>
  <si>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2021314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</si>
  <si>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1122507040503</t>
  </si>
  <si>
    <t>1122507040502</t>
  </si>
  <si>
    <t>1122507040501</t>
  </si>
  <si>
    <t>曹琳</t>
  </si>
  <si>
    <t xml:space="preserve">青川县融媒体中心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</si>
  <si>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专业技术（记者）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</si>
  <si>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2021315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</si>
  <si>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1122507040521</t>
  </si>
  <si>
    <t>唐釦</t>
  </si>
  <si>
    <t>1122507040513</t>
  </si>
  <si>
    <t>1122507040512</t>
  </si>
  <si>
    <t>1122507040514</t>
  </si>
  <si>
    <t>1122507040527</t>
  </si>
  <si>
    <t>1122507040505</t>
  </si>
  <si>
    <t>严小婷</t>
  </si>
  <si>
    <t xml:space="preserve">专业技术（文案写作）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</si>
  <si>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2021316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</si>
  <si>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1122507040529</t>
  </si>
  <si>
    <t>高孜幸</t>
  </si>
  <si>
    <t xml:space="preserve">青川县社会治安综合治理中心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</si>
  <si>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2021318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</si>
  <si>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1122507040604</t>
  </si>
  <si>
    <t>1122507040601</t>
  </si>
  <si>
    <t>1122507040603</t>
  </si>
  <si>
    <t>黄佳鑫</t>
  </si>
  <si>
    <t xml:space="preserve">青川县统战工作服务中心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</si>
  <si>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2021319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</si>
  <si>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1122507040610</t>
  </si>
  <si>
    <t>1122507040613</t>
  </si>
  <si>
    <t>1122507040611</t>
  </si>
  <si>
    <t>自动放弃面试资格</t>
  </si>
  <si>
    <t>马利霞</t>
  </si>
  <si>
    <t xml:space="preserve">青川县人事考试中心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</si>
  <si>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2021320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</si>
  <si>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1122507040619</t>
  </si>
  <si>
    <t>1122507040616</t>
  </si>
  <si>
    <t>1122507040617</t>
  </si>
  <si>
    <t>王巧</t>
  </si>
  <si>
    <t xml:space="preserve">青川县财政投资评审中心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</si>
  <si>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2021321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</si>
  <si>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1122507040626</t>
  </si>
  <si>
    <t>1122507040702</t>
  </si>
  <si>
    <t>1122507040625</t>
  </si>
  <si>
    <t>李玉</t>
  </si>
  <si>
    <t xml:space="preserve">青川县乡镇人民政府下属事业单位1                                                                                                                                                                                                                               </t>
  </si>
  <si>
    <t xml:space="preserve">2021322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</si>
  <si>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1122507040717</t>
  </si>
  <si>
    <t>张宝</t>
  </si>
  <si>
    <t>1122507040710</t>
  </si>
  <si>
    <t>刘婷</t>
  </si>
  <si>
    <t>1122507040716</t>
  </si>
  <si>
    <t>沈芩</t>
  </si>
  <si>
    <t>1122507040721</t>
  </si>
  <si>
    <t>彭晶菁</t>
  </si>
  <si>
    <t>1122507040725</t>
  </si>
  <si>
    <t>胡小珊</t>
  </si>
  <si>
    <t>1122507040718</t>
  </si>
  <si>
    <t>锁嘉良</t>
  </si>
  <si>
    <t>1122507040801</t>
  </si>
  <si>
    <t>申顺嘉</t>
  </si>
  <si>
    <t>1122507040713</t>
  </si>
  <si>
    <t>张伟</t>
  </si>
  <si>
    <t>1122507040711</t>
  </si>
  <si>
    <t>王靖</t>
  </si>
  <si>
    <t>1122507040723</t>
  </si>
  <si>
    <t>1122507040730</t>
  </si>
  <si>
    <t>1122507040720</t>
  </si>
  <si>
    <t>1122507040804</t>
  </si>
  <si>
    <t>1122507040803</t>
  </si>
  <si>
    <t>1122507040728</t>
  </si>
  <si>
    <t>1122507040726</t>
  </si>
  <si>
    <t>白晓</t>
  </si>
  <si>
    <t xml:space="preserve">青川县乡镇人民政府下属事业单位2                                                                                                                                                                                                                               </t>
  </si>
  <si>
    <t xml:space="preserve">2021323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</si>
  <si>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1122507040829</t>
  </si>
  <si>
    <t>李畅</t>
  </si>
  <si>
    <t>1122507040915</t>
  </si>
  <si>
    <t>王兴源</t>
  </si>
  <si>
    <t>1122507040909</t>
  </si>
  <si>
    <t>闫师琪</t>
  </si>
  <si>
    <t>1122507040818</t>
  </si>
  <si>
    <t>周洋</t>
  </si>
  <si>
    <t>1122507040902</t>
  </si>
  <si>
    <t>李昂</t>
  </si>
  <si>
    <t>1122507040906</t>
  </si>
  <si>
    <t>张明权</t>
  </si>
  <si>
    <t>1122507040901</t>
  </si>
  <si>
    <t>董保成</t>
  </si>
  <si>
    <t>1122507040914</t>
  </si>
  <si>
    <t>符美霞</t>
  </si>
  <si>
    <t>1122507040905</t>
  </si>
  <si>
    <t>王子娟</t>
  </si>
  <si>
    <t>1122507040912</t>
  </si>
  <si>
    <t>1122507040817</t>
  </si>
  <si>
    <t>1122507040819</t>
  </si>
  <si>
    <t>1122507040823</t>
  </si>
  <si>
    <t>1122507040816</t>
  </si>
  <si>
    <t>1122507040812</t>
  </si>
  <si>
    <t>1122507040913</t>
  </si>
  <si>
    <t>1122507040820</t>
  </si>
  <si>
    <t>1122507040821</t>
  </si>
  <si>
    <t>1122507040827</t>
  </si>
  <si>
    <t>1122507040825</t>
  </si>
  <si>
    <t>尹新婷</t>
  </si>
  <si>
    <t xml:space="preserve">青川县乡镇人民政府下属事业单位3                                                                                                                                                                                                                               </t>
  </si>
  <si>
    <t xml:space="preserve">2021324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</si>
  <si>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1122507041022</t>
  </si>
  <si>
    <t>聂薇</t>
  </si>
  <si>
    <t>1122507040929</t>
  </si>
  <si>
    <t>王倩</t>
  </si>
  <si>
    <t>1122507040923</t>
  </si>
  <si>
    <t>刘丽珍</t>
  </si>
  <si>
    <t>1122507041024</t>
  </si>
  <si>
    <t>黄梅</t>
  </si>
  <si>
    <t>1122507041010</t>
  </si>
  <si>
    <t>刘冬平</t>
  </si>
  <si>
    <t>1122507041026</t>
  </si>
  <si>
    <t>何琳</t>
  </si>
  <si>
    <t>1122507041009</t>
  </si>
  <si>
    <t>段雨含</t>
  </si>
  <si>
    <t>1122507041007</t>
  </si>
  <si>
    <t>罗佳</t>
  </si>
  <si>
    <t>1122507041002</t>
  </si>
  <si>
    <t>闫韦涛</t>
  </si>
  <si>
    <t>1122507041008</t>
  </si>
  <si>
    <t>1122507041012</t>
  </si>
  <si>
    <t>1122507041018</t>
  </si>
  <si>
    <t>1122507041005</t>
  </si>
  <si>
    <t>1122507040917</t>
  </si>
  <si>
    <t>1122507040926</t>
  </si>
  <si>
    <t>1122507040922</t>
  </si>
  <si>
    <t>1122507041017</t>
  </si>
  <si>
    <t>1122507040919</t>
  </si>
  <si>
    <t>1122507041001</t>
  </si>
  <si>
    <t>自愿放弃面试</t>
  </si>
  <si>
    <t>王科霖</t>
  </si>
  <si>
    <t xml:space="preserve">青川县乡镇人民政府下属事业单位4                                                                                                                                                                                                                               </t>
  </si>
  <si>
    <t xml:space="preserve">2021325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</si>
  <si>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1122507041108</t>
  </si>
  <si>
    <t>杜雪</t>
  </si>
  <si>
    <t>1122507041219</t>
  </si>
  <si>
    <t>张悦</t>
  </si>
  <si>
    <t>1122507041118</t>
  </si>
  <si>
    <t>刘坤坤</t>
  </si>
  <si>
    <t>1122507041107</t>
  </si>
  <si>
    <t>王光辉</t>
  </si>
  <si>
    <t>1122507041120</t>
  </si>
  <si>
    <t>周苇</t>
  </si>
  <si>
    <t>1122507041123</t>
  </si>
  <si>
    <t>张曼</t>
  </si>
  <si>
    <t>1122507041220</t>
  </si>
  <si>
    <t>彭晓燕</t>
  </si>
  <si>
    <t>1122507041116</t>
  </si>
  <si>
    <t>1122507041106</t>
  </si>
  <si>
    <t>1122507041218</t>
  </si>
  <si>
    <t>1122507041215</t>
  </si>
  <si>
    <t>1122507041113</t>
  </si>
  <si>
    <t>1122507041028</t>
  </si>
  <si>
    <t>1122507041130</t>
  </si>
  <si>
    <t>1122507041109</t>
  </si>
  <si>
    <t>1122507041128</t>
  </si>
  <si>
    <t>1122507041217</t>
  </si>
  <si>
    <t>1122507041119</t>
  </si>
  <si>
    <t>1122507041209</t>
  </si>
  <si>
    <t>1122507041126</t>
  </si>
  <si>
    <t>1122507041221</t>
  </si>
  <si>
    <t>1122507041222</t>
  </si>
  <si>
    <t>1122507041212</t>
  </si>
  <si>
    <t>刘浩天</t>
  </si>
  <si>
    <t xml:space="preserve">青川县乡镇农业综合服务中心1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</si>
  <si>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2021326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</si>
  <si>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1122507041302</t>
  </si>
  <si>
    <t>田书语</t>
  </si>
  <si>
    <t>1122507041310</t>
  </si>
  <si>
    <t>赵淼</t>
  </si>
  <si>
    <t>1122507041301</t>
  </si>
  <si>
    <t>刘杰</t>
  </si>
  <si>
    <t>1122507041315</t>
  </si>
  <si>
    <t>李国银</t>
  </si>
  <si>
    <t>1122507041225</t>
  </si>
  <si>
    <t>王春蕾</t>
  </si>
  <si>
    <t>1122507041228</t>
  </si>
  <si>
    <t>朱小波</t>
  </si>
  <si>
    <t>1122507041307</t>
  </si>
  <si>
    <t>1122507041230</t>
  </si>
  <si>
    <t>1122507041312</t>
  </si>
  <si>
    <t>1122507041229</t>
  </si>
  <si>
    <t>1122507041227</t>
  </si>
  <si>
    <t>1122507041305</t>
  </si>
  <si>
    <t>1122507041309</t>
  </si>
  <si>
    <t>陆翔</t>
  </si>
  <si>
    <t xml:space="preserve">青川县乡镇农业综合服务中心2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</si>
  <si>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2021327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</si>
  <si>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1122507041404</t>
  </si>
  <si>
    <t>胡莉虹</t>
  </si>
  <si>
    <t>1122507041328</t>
  </si>
  <si>
    <t>蒋涛</t>
  </si>
  <si>
    <t>1122507041327</t>
  </si>
  <si>
    <t>郭润</t>
  </si>
  <si>
    <t>1122507041326</t>
  </si>
  <si>
    <t>梁元</t>
  </si>
  <si>
    <t>1122507041323</t>
  </si>
  <si>
    <t>刘飞</t>
  </si>
  <si>
    <t>1122507041403</t>
  </si>
  <si>
    <t>徐萌</t>
  </si>
  <si>
    <t>1122507041329</t>
  </si>
  <si>
    <t>1122507041325</t>
  </si>
  <si>
    <t>1122507041409</t>
  </si>
  <si>
    <t>1122507041316</t>
  </si>
  <si>
    <t>1122507041408</t>
  </si>
  <si>
    <t>1122507041330</t>
  </si>
  <si>
    <t>1122507041407</t>
  </si>
  <si>
    <t>黄杰</t>
  </si>
  <si>
    <t xml:space="preserve">青川县乡镇乡村建设和文化旅游服务中心                                                                                                                                                                                                                          </t>
  </si>
  <si>
    <t xml:space="preserve">2021328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</si>
  <si>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1122507041410</t>
  </si>
  <si>
    <t>张玥玥</t>
  </si>
  <si>
    <t>1122507041414</t>
  </si>
  <si>
    <t>陈晓梅</t>
  </si>
  <si>
    <t>1122507041415</t>
  </si>
  <si>
    <t>1122507041423</t>
  </si>
  <si>
    <t>1122507041502</t>
  </si>
  <si>
    <t>1122507041417</t>
  </si>
  <si>
    <t>1122507041420</t>
  </si>
  <si>
    <t>1122507041427</t>
  </si>
  <si>
    <t xml:space="preserve">李成的妮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</si>
  <si>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女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</si>
  <si>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青川县疾病预防控制中心1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</si>
  <si>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专业技术（卫生检验）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</si>
  <si>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2021330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</si>
  <si>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1122507041606</t>
  </si>
  <si>
    <t xml:space="preserve">男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</si>
  <si>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1122507041625</t>
  </si>
  <si>
    <t>1122507041619</t>
  </si>
  <si>
    <t>1122507041621</t>
  </si>
  <si>
    <t xml:space="preserve">闫凌溪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</si>
  <si>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青川县疾病预防控制中心2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</si>
  <si>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2021331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</si>
  <si>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1122507041716</t>
  </si>
  <si>
    <t>1122507041710</t>
  </si>
  <si>
    <t>1122507041707</t>
  </si>
  <si>
    <t xml:space="preserve">王惠贤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</si>
  <si>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青川县人民医院1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</si>
  <si>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专业技术（儿科）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</si>
  <si>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2021332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</si>
  <si>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1122507041723</t>
  </si>
  <si>
    <t xml:space="preserve">杨川琴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</si>
  <si>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青川县人民医院2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</si>
  <si>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专业技术（妇产科）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</si>
  <si>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2021333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</si>
  <si>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1122507041725</t>
  </si>
  <si>
    <t>1122507041724</t>
  </si>
  <si>
    <t xml:space="preserve">陈永鑫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</si>
  <si>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青川县人民医院3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</si>
  <si>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专业技术（麻醉）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</si>
  <si>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2021334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</si>
  <si>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1122507041803</t>
  </si>
  <si>
    <t xml:space="preserve">郭晋成 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</si>
  <si>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1122507041801</t>
  </si>
  <si>
    <t>1122507041804</t>
  </si>
  <si>
    <t xml:space="preserve">周兴亮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</si>
  <si>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青川县人民医院4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</si>
  <si>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专业技术（骨科普外科）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</si>
  <si>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2021335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</si>
  <si>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1122507041808</t>
  </si>
  <si>
    <t xml:space="preserve">蒋正东 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</si>
  <si>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1122507041820</t>
  </si>
  <si>
    <t xml:space="preserve">张鹏   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</si>
  <si>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1122507041819</t>
  </si>
  <si>
    <t>1122507041812</t>
  </si>
  <si>
    <t>1122507041807</t>
  </si>
  <si>
    <t>1122507041809</t>
  </si>
  <si>
    <t>1122507041810</t>
  </si>
  <si>
    <t xml:space="preserve">赵菊梅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</si>
  <si>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青川县人民医院5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</si>
  <si>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专业技术（内科）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</si>
  <si>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2021336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</si>
  <si>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1122507041822</t>
  </si>
  <si>
    <t xml:space="preserve">石胤右 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</si>
  <si>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1122507041829</t>
  </si>
  <si>
    <t xml:space="preserve">靳亭飞 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</si>
  <si>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1122507041904</t>
  </si>
  <si>
    <t>1122507041827</t>
  </si>
  <si>
    <t>1122507041902</t>
  </si>
  <si>
    <t xml:space="preserve">胡岚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</si>
  <si>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青川县人民医院8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</si>
  <si>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专业技术（耳鼻喉眼科）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</si>
  <si>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2021339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</si>
  <si>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1122507041907</t>
  </si>
  <si>
    <t xml:space="preserve">张玉兰 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</si>
  <si>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1122507041905</t>
  </si>
  <si>
    <t>1122507041910</t>
  </si>
  <si>
    <t xml:space="preserve">易欣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</si>
  <si>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青川县人民医院9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</si>
  <si>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专业技术（护理）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</si>
  <si>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2021340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</si>
  <si>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1122507041923</t>
  </si>
  <si>
    <t>1122507041914</t>
  </si>
  <si>
    <t xml:space="preserve">谈洪伟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</si>
  <si>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青川县人民医院10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</si>
  <si>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专业技术（中医中西医结合）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</si>
  <si>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2021341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</si>
  <si>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1122507041928</t>
  </si>
  <si>
    <t xml:space="preserve">赵对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</si>
  <si>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青川县中医医院2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</si>
  <si>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2021346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</si>
  <si>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1122507042015</t>
  </si>
  <si>
    <t xml:space="preserve">冯文通 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</si>
  <si>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1122507042003</t>
  </si>
  <si>
    <t xml:space="preserve">史镇伍 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</si>
  <si>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1122507042002</t>
  </si>
  <si>
    <t xml:space="preserve">左新宇 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</si>
  <si>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1122507042014</t>
  </si>
  <si>
    <t>1122507042009</t>
  </si>
  <si>
    <t>1122507042006</t>
  </si>
  <si>
    <t>1122507042011</t>
  </si>
  <si>
    <t>1122507042008</t>
  </si>
  <si>
    <t>1122507042012</t>
  </si>
  <si>
    <t xml:space="preserve">王娟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</si>
  <si>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青川县乡镇卫生院3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</si>
  <si>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2021349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</si>
  <si>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1122507042314</t>
  </si>
  <si>
    <t xml:space="preserve">杨进雨 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</si>
  <si>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1122507042705</t>
  </si>
  <si>
    <t xml:space="preserve">陈宇琳 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</si>
  <si>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1122507042413</t>
  </si>
  <si>
    <t xml:space="preserve">杨燕   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</si>
  <si>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1122507042319</t>
  </si>
  <si>
    <t xml:space="preserve">聂凤瑶 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</si>
  <si>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1122507042425</t>
  </si>
  <si>
    <t xml:space="preserve">李婷   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</si>
  <si>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1122507042228</t>
  </si>
  <si>
    <t>1122507042111</t>
  </si>
  <si>
    <t>1122507042604</t>
  </si>
  <si>
    <t>1122507042818</t>
  </si>
  <si>
    <t>1122507042127</t>
  </si>
  <si>
    <t>1122507042023</t>
  </si>
  <si>
    <t>1122507042020</t>
  </si>
  <si>
    <t>1122507042308</t>
  </si>
  <si>
    <t>1122507042424</t>
  </si>
  <si>
    <t>1122507042315</t>
  </si>
  <si>
    <t>1122507042520</t>
  </si>
  <si>
    <t>1122507042709</t>
  </si>
  <si>
    <t>1122507042501</t>
  </si>
  <si>
    <t>1122507042808</t>
  </si>
  <si>
    <t>1122507042810</t>
  </si>
  <si>
    <t>1122507042806</t>
  </si>
  <si>
    <t xml:space="preserve">王玲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</si>
  <si>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青川县乡镇卫生院4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</si>
  <si>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专业技术（检验）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</si>
  <si>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2021350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</si>
  <si>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1122507042911</t>
  </si>
  <si>
    <t xml:space="preserve">梁艳   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</si>
  <si>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1122507042910</t>
  </si>
  <si>
    <t>1122507042908</t>
  </si>
  <si>
    <t>1122507042902</t>
  </si>
  <si>
    <t>1122507042903</t>
  </si>
  <si>
    <t>1122507042906</t>
  </si>
  <si>
    <t xml:space="preserve">青川县沙州镇中心卫生院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</si>
  <si>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专业技术（影像）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</si>
  <si>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2021351                                                                                                                                                                                                                                                       </t>
  </si>
  <si>
    <t>1122507043016</t>
  </si>
  <si>
    <t>1122507043008</t>
  </si>
  <si>
    <t>1122507043007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</si>
</sst>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.5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3" fillId="16" borderId="3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0" borderId="0"/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Border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7"/>
  <sheetViews>
    <sheetView tabSelected="1" zoomScale="90" zoomScaleNormal="90" workbookViewId="0">
      <pane ySplit="3" topLeftCell="A226" activePane="bottomLeft" state="frozen"/>
      <selection/>
      <selection pane="bottomLeft" activeCell="W11" sqref="W11"/>
    </sheetView>
  </sheetViews>
  <sheetFormatPr defaultColWidth="9" defaultRowHeight="13.5"/>
  <cols>
    <col min="1" max="1" width="4.025" style="3" customWidth="1"/>
    <col min="2" max="2" width="5.83333333333333" style="1" customWidth="1"/>
    <col min="3" max="3" width="4.30833333333333" style="3" customWidth="1"/>
    <col min="4" max="4" width="30.6916666666667" style="1" customWidth="1"/>
    <col min="5" max="5" width="14.175" style="1" customWidth="1"/>
    <col min="6" max="6" width="7.5" style="1" customWidth="1"/>
    <col min="7" max="7" width="12.6416666666667" style="1" customWidth="1"/>
    <col min="8" max="8" width="6.51666666666667" style="4" customWidth="1"/>
    <col min="9" max="9" width="6.10833333333333" style="1" customWidth="1"/>
    <col min="10" max="10" width="6.38333333333333" style="5" customWidth="1"/>
    <col min="11" max="11" width="6.8" style="5" customWidth="1"/>
    <col min="12" max="12" width="6.69166666666667" style="5" customWidth="1"/>
    <col min="13" max="13" width="6.25" style="5" customWidth="1"/>
    <col min="14" max="14" width="6.24166666666667" style="5" customWidth="1"/>
    <col min="15" max="15" width="8.60833333333333" style="1" customWidth="1"/>
    <col min="16" max="16" width="6.79166666666667" style="1" customWidth="1"/>
    <col min="17" max="16384" width="3.6" style="1"/>
  </cols>
  <sheetData>
    <row r="1" ht="21" customHeight="1" spans="1:16">
      <c r="A1" s="6" t="s">
        <v>0</v>
      </c>
      <c r="B1" s="7"/>
      <c r="C1" s="8"/>
      <c r="D1" s="7"/>
      <c r="E1" s="7"/>
      <c r="F1" s="7"/>
      <c r="G1" s="7"/>
      <c r="H1" s="9"/>
      <c r="I1" s="7"/>
      <c r="J1" s="9"/>
      <c r="K1" s="9"/>
      <c r="L1" s="9"/>
      <c r="M1" s="9"/>
      <c r="N1" s="9"/>
      <c r="O1" s="7"/>
      <c r="P1" s="7"/>
    </row>
    <row r="2" ht="47" customHeight="1" spans="1:16">
      <c r="A2" s="10" t="s">
        <v>1</v>
      </c>
      <c r="B2" s="10"/>
      <c r="C2" s="10"/>
      <c r="D2" s="10"/>
      <c r="E2" s="10"/>
      <c r="F2" s="10"/>
      <c r="G2" s="10"/>
      <c r="H2" s="11"/>
      <c r="I2" s="10"/>
      <c r="J2" s="11"/>
      <c r="K2" s="11"/>
      <c r="L2" s="11"/>
      <c r="M2" s="11"/>
      <c r="N2" s="11"/>
      <c r="O2" s="10"/>
      <c r="P2" s="10"/>
    </row>
    <row r="3" s="1" customFormat="1" ht="40.5" spans="1:16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2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0" t="s">
        <v>15</v>
      </c>
      <c r="O3" s="12" t="s">
        <v>16</v>
      </c>
      <c r="P3" s="12" t="s">
        <v>17</v>
      </c>
    </row>
    <row r="4" s="2" customFormat="1" ht="24" customHeight="1" spans="1:16">
      <c r="A4" s="14">
        <v>1</v>
      </c>
      <c r="B4" s="15" t="s">
        <v>18</v>
      </c>
      <c r="C4" s="16" t="s">
        <v>19</v>
      </c>
      <c r="D4" s="15" t="s">
        <v>20</v>
      </c>
      <c r="E4" s="15" t="s">
        <v>21</v>
      </c>
      <c r="F4" s="15" t="s">
        <v>22</v>
      </c>
      <c r="G4" s="15" t="s">
        <v>23</v>
      </c>
      <c r="H4" s="17">
        <v>61.8</v>
      </c>
      <c r="I4" s="18"/>
      <c r="J4" s="21">
        <f t="shared" ref="J4:J67" si="0">H4+I4</f>
        <v>61.8</v>
      </c>
      <c r="K4" s="21">
        <f t="shared" ref="K4:K67" si="1">J4*0.6</f>
        <v>37.08</v>
      </c>
      <c r="L4" s="21">
        <v>78.8</v>
      </c>
      <c r="M4" s="21">
        <f t="shared" ref="M4:M67" si="2">L4*0.4</f>
        <v>31.52</v>
      </c>
      <c r="N4" s="21">
        <f t="shared" ref="N4:N67" si="3">M4+K4</f>
        <v>68.6</v>
      </c>
      <c r="O4" s="18" t="s">
        <v>24</v>
      </c>
      <c r="P4" s="18"/>
    </row>
    <row r="5" s="2" customFormat="1" ht="24" customHeight="1" spans="1:16">
      <c r="A5" s="14">
        <v>2</v>
      </c>
      <c r="B5" s="15" t="s">
        <v>25</v>
      </c>
      <c r="C5" s="16" t="s">
        <v>26</v>
      </c>
      <c r="D5" s="15" t="s">
        <v>20</v>
      </c>
      <c r="E5" s="15" t="s">
        <v>21</v>
      </c>
      <c r="F5" s="15" t="s">
        <v>22</v>
      </c>
      <c r="G5" s="15" t="s">
        <v>27</v>
      </c>
      <c r="H5" s="17">
        <v>58</v>
      </c>
      <c r="I5" s="18"/>
      <c r="J5" s="21">
        <f t="shared" si="0"/>
        <v>58</v>
      </c>
      <c r="K5" s="21">
        <f t="shared" si="1"/>
        <v>34.8</v>
      </c>
      <c r="L5" s="21">
        <v>81.4</v>
      </c>
      <c r="M5" s="21">
        <f t="shared" si="2"/>
        <v>32.56</v>
      </c>
      <c r="N5" s="21">
        <f t="shared" si="3"/>
        <v>67.36</v>
      </c>
      <c r="O5" s="18" t="s">
        <v>24</v>
      </c>
      <c r="P5" s="18"/>
    </row>
    <row r="6" s="2" customFormat="1" ht="24" customHeight="1" spans="1:16">
      <c r="A6" s="14">
        <v>3</v>
      </c>
      <c r="B6" s="15" t="s">
        <v>28</v>
      </c>
      <c r="C6" s="16" t="s">
        <v>26</v>
      </c>
      <c r="D6" s="15" t="s">
        <v>20</v>
      </c>
      <c r="E6" s="15" t="s">
        <v>21</v>
      </c>
      <c r="F6" s="15" t="s">
        <v>22</v>
      </c>
      <c r="G6" s="15" t="s">
        <v>29</v>
      </c>
      <c r="H6" s="17">
        <v>59.3</v>
      </c>
      <c r="I6" s="18"/>
      <c r="J6" s="21">
        <f t="shared" si="0"/>
        <v>59.3</v>
      </c>
      <c r="K6" s="21">
        <f t="shared" si="1"/>
        <v>35.58</v>
      </c>
      <c r="L6" s="21">
        <v>78.8</v>
      </c>
      <c r="M6" s="21">
        <f t="shared" si="2"/>
        <v>31.52</v>
      </c>
      <c r="N6" s="21">
        <f t="shared" si="3"/>
        <v>67.1</v>
      </c>
      <c r="O6" s="18" t="s">
        <v>24</v>
      </c>
      <c r="P6" s="18"/>
    </row>
    <row r="7" s="2" customFormat="1" ht="24" customHeight="1" spans="1:16">
      <c r="A7" s="14">
        <v>4</v>
      </c>
      <c r="B7" s="15"/>
      <c r="C7" s="16" t="s">
        <v>26</v>
      </c>
      <c r="D7" s="15" t="s">
        <v>20</v>
      </c>
      <c r="E7" s="15" t="s">
        <v>21</v>
      </c>
      <c r="F7" s="15" t="s">
        <v>22</v>
      </c>
      <c r="G7" s="15" t="s">
        <v>30</v>
      </c>
      <c r="H7" s="17">
        <v>53</v>
      </c>
      <c r="I7" s="18"/>
      <c r="J7" s="21">
        <f t="shared" si="0"/>
        <v>53</v>
      </c>
      <c r="K7" s="21">
        <f t="shared" si="1"/>
        <v>31.8</v>
      </c>
      <c r="L7" s="21">
        <v>85.6</v>
      </c>
      <c r="M7" s="21">
        <f t="shared" si="2"/>
        <v>34.24</v>
      </c>
      <c r="N7" s="21">
        <f t="shared" si="3"/>
        <v>66.04</v>
      </c>
      <c r="O7" s="18"/>
      <c r="P7" s="18"/>
    </row>
    <row r="8" s="2" customFormat="1" ht="24" customHeight="1" spans="1:16">
      <c r="A8" s="14">
        <v>5</v>
      </c>
      <c r="B8" s="15"/>
      <c r="C8" s="16" t="s">
        <v>26</v>
      </c>
      <c r="D8" s="15" t="s">
        <v>20</v>
      </c>
      <c r="E8" s="15" t="s">
        <v>21</v>
      </c>
      <c r="F8" s="15" t="s">
        <v>22</v>
      </c>
      <c r="G8" s="15" t="s">
        <v>31</v>
      </c>
      <c r="H8" s="17">
        <v>55.4</v>
      </c>
      <c r="I8" s="18"/>
      <c r="J8" s="21">
        <f t="shared" si="0"/>
        <v>55.4</v>
      </c>
      <c r="K8" s="21">
        <f t="shared" si="1"/>
        <v>33.24</v>
      </c>
      <c r="L8" s="21">
        <v>80.4</v>
      </c>
      <c r="M8" s="21">
        <f t="shared" si="2"/>
        <v>32.16</v>
      </c>
      <c r="N8" s="21">
        <f t="shared" si="3"/>
        <v>65.4</v>
      </c>
      <c r="O8" s="18"/>
      <c r="P8" s="18"/>
    </row>
    <row r="9" s="2" customFormat="1" ht="24" customHeight="1" spans="1:16">
      <c r="A9" s="14">
        <v>6</v>
      </c>
      <c r="B9" s="15"/>
      <c r="C9" s="16" t="s">
        <v>26</v>
      </c>
      <c r="D9" s="15" t="s">
        <v>20</v>
      </c>
      <c r="E9" s="15" t="s">
        <v>21</v>
      </c>
      <c r="F9" s="15" t="s">
        <v>22</v>
      </c>
      <c r="G9" s="15" t="s">
        <v>32</v>
      </c>
      <c r="H9" s="17">
        <v>52.8</v>
      </c>
      <c r="I9" s="18"/>
      <c r="J9" s="21">
        <f t="shared" si="0"/>
        <v>52.8</v>
      </c>
      <c r="K9" s="21">
        <f t="shared" si="1"/>
        <v>31.68</v>
      </c>
      <c r="L9" s="21">
        <v>79.6</v>
      </c>
      <c r="M9" s="21">
        <f t="shared" si="2"/>
        <v>31.84</v>
      </c>
      <c r="N9" s="21">
        <f t="shared" si="3"/>
        <v>63.52</v>
      </c>
      <c r="O9" s="18"/>
      <c r="P9" s="18"/>
    </row>
    <row r="10" s="2" customFormat="1" ht="24" customHeight="1" spans="1:16">
      <c r="A10" s="14">
        <v>7</v>
      </c>
      <c r="B10" s="15"/>
      <c r="C10" s="16" t="s">
        <v>26</v>
      </c>
      <c r="D10" s="15" t="s">
        <v>20</v>
      </c>
      <c r="E10" s="15" t="s">
        <v>21</v>
      </c>
      <c r="F10" s="15" t="s">
        <v>22</v>
      </c>
      <c r="G10" s="15" t="s">
        <v>33</v>
      </c>
      <c r="H10" s="17">
        <v>52.7</v>
      </c>
      <c r="I10" s="18"/>
      <c r="J10" s="21">
        <f t="shared" si="0"/>
        <v>52.7</v>
      </c>
      <c r="K10" s="21">
        <f t="shared" si="1"/>
        <v>31.62</v>
      </c>
      <c r="L10" s="21">
        <v>74</v>
      </c>
      <c r="M10" s="21">
        <f t="shared" si="2"/>
        <v>29.6</v>
      </c>
      <c r="N10" s="21">
        <f t="shared" si="3"/>
        <v>61.22</v>
      </c>
      <c r="O10" s="18"/>
      <c r="P10" s="18"/>
    </row>
    <row r="11" s="2" customFormat="1" ht="24" customHeight="1" spans="1:16">
      <c r="A11" s="14">
        <v>8</v>
      </c>
      <c r="B11" s="18"/>
      <c r="C11" s="14" t="s">
        <v>19</v>
      </c>
      <c r="D11" s="18" t="s">
        <v>20</v>
      </c>
      <c r="E11" s="18" t="s">
        <v>21</v>
      </c>
      <c r="F11" s="18" t="s">
        <v>22</v>
      </c>
      <c r="G11" s="18" t="s">
        <v>34</v>
      </c>
      <c r="H11" s="19">
        <v>49.2</v>
      </c>
      <c r="I11" s="18"/>
      <c r="J11" s="21">
        <f t="shared" si="0"/>
        <v>49.2</v>
      </c>
      <c r="K11" s="21">
        <f t="shared" si="1"/>
        <v>29.52</v>
      </c>
      <c r="L11" s="21">
        <v>78.8</v>
      </c>
      <c r="M11" s="21">
        <f t="shared" si="2"/>
        <v>31.52</v>
      </c>
      <c r="N11" s="21">
        <f t="shared" si="3"/>
        <v>61.04</v>
      </c>
      <c r="O11" s="18"/>
      <c r="P11" s="18" t="s">
        <v>35</v>
      </c>
    </row>
    <row r="12" s="2" customFormat="1" ht="24" customHeight="1" spans="1:16">
      <c r="A12" s="14">
        <v>9</v>
      </c>
      <c r="B12" s="15" t="s">
        <v>36</v>
      </c>
      <c r="C12" s="16" t="s">
        <v>26</v>
      </c>
      <c r="D12" s="15" t="s">
        <v>37</v>
      </c>
      <c r="E12" s="15" t="s">
        <v>21</v>
      </c>
      <c r="F12" s="15" t="s">
        <v>38</v>
      </c>
      <c r="G12" s="15" t="s">
        <v>39</v>
      </c>
      <c r="H12" s="17">
        <v>59.3</v>
      </c>
      <c r="I12" s="18"/>
      <c r="J12" s="21">
        <f t="shared" si="0"/>
        <v>59.3</v>
      </c>
      <c r="K12" s="21">
        <f t="shared" si="1"/>
        <v>35.58</v>
      </c>
      <c r="L12" s="21">
        <v>77.4</v>
      </c>
      <c r="M12" s="21">
        <f t="shared" si="2"/>
        <v>30.96</v>
      </c>
      <c r="N12" s="21">
        <f t="shared" si="3"/>
        <v>66.54</v>
      </c>
      <c r="O12" s="18" t="s">
        <v>24</v>
      </c>
      <c r="P12" s="18"/>
    </row>
    <row r="13" s="2" customFormat="1" ht="24" customHeight="1" spans="1:16">
      <c r="A13" s="14">
        <v>10</v>
      </c>
      <c r="B13" s="15" t="s">
        <v>40</v>
      </c>
      <c r="C13" s="16" t="s">
        <v>26</v>
      </c>
      <c r="D13" s="15" t="s">
        <v>41</v>
      </c>
      <c r="E13" s="15" t="s">
        <v>21</v>
      </c>
      <c r="F13" s="15" t="s">
        <v>42</v>
      </c>
      <c r="G13" s="15" t="s">
        <v>43</v>
      </c>
      <c r="H13" s="17">
        <v>52.8</v>
      </c>
      <c r="I13" s="18"/>
      <c r="J13" s="21">
        <f t="shared" si="0"/>
        <v>52.8</v>
      </c>
      <c r="K13" s="21">
        <f t="shared" si="1"/>
        <v>31.68</v>
      </c>
      <c r="L13" s="21">
        <v>80.2</v>
      </c>
      <c r="M13" s="21">
        <f t="shared" si="2"/>
        <v>32.08</v>
      </c>
      <c r="N13" s="21">
        <f t="shared" si="3"/>
        <v>63.76</v>
      </c>
      <c r="O13" s="18" t="s">
        <v>24</v>
      </c>
      <c r="P13" s="18"/>
    </row>
    <row r="14" s="2" customFormat="1" ht="24" customHeight="1" spans="1:16">
      <c r="A14" s="14">
        <v>11</v>
      </c>
      <c r="B14" s="15" t="s">
        <v>44</v>
      </c>
      <c r="C14" s="16" t="s">
        <v>19</v>
      </c>
      <c r="D14" s="15" t="s">
        <v>45</v>
      </c>
      <c r="E14" s="15" t="s">
        <v>46</v>
      </c>
      <c r="F14" s="15" t="s">
        <v>47</v>
      </c>
      <c r="G14" s="15" t="s">
        <v>48</v>
      </c>
      <c r="H14" s="17">
        <v>59.2</v>
      </c>
      <c r="I14" s="18"/>
      <c r="J14" s="21">
        <f t="shared" si="0"/>
        <v>59.2</v>
      </c>
      <c r="K14" s="21">
        <f t="shared" si="1"/>
        <v>35.52</v>
      </c>
      <c r="L14" s="21">
        <v>82.6</v>
      </c>
      <c r="M14" s="21">
        <f t="shared" si="2"/>
        <v>33.04</v>
      </c>
      <c r="N14" s="21">
        <f t="shared" si="3"/>
        <v>68.56</v>
      </c>
      <c r="O14" s="18" t="s">
        <v>24</v>
      </c>
      <c r="P14" s="18"/>
    </row>
    <row r="15" s="2" customFormat="1" ht="24" customHeight="1" spans="1:16">
      <c r="A15" s="14">
        <v>12</v>
      </c>
      <c r="B15" s="15"/>
      <c r="C15" s="16" t="s">
        <v>19</v>
      </c>
      <c r="D15" s="15" t="s">
        <v>45</v>
      </c>
      <c r="E15" s="15" t="s">
        <v>46</v>
      </c>
      <c r="F15" s="15" t="s">
        <v>47</v>
      </c>
      <c r="G15" s="15" t="s">
        <v>49</v>
      </c>
      <c r="H15" s="17">
        <v>56</v>
      </c>
      <c r="I15" s="18"/>
      <c r="J15" s="21">
        <f t="shared" si="0"/>
        <v>56</v>
      </c>
      <c r="K15" s="21">
        <f t="shared" si="1"/>
        <v>33.6</v>
      </c>
      <c r="L15" s="21">
        <v>84.6</v>
      </c>
      <c r="M15" s="21">
        <f t="shared" si="2"/>
        <v>33.84</v>
      </c>
      <c r="N15" s="21">
        <f t="shared" si="3"/>
        <v>67.44</v>
      </c>
      <c r="O15" s="18"/>
      <c r="P15" s="18"/>
    </row>
    <row r="16" s="2" customFormat="1" ht="24" customHeight="1" spans="1:16">
      <c r="A16" s="14">
        <v>13</v>
      </c>
      <c r="B16" s="15"/>
      <c r="C16" s="16" t="s">
        <v>19</v>
      </c>
      <c r="D16" s="15" t="s">
        <v>45</v>
      </c>
      <c r="E16" s="15" t="s">
        <v>46</v>
      </c>
      <c r="F16" s="15" t="s">
        <v>47</v>
      </c>
      <c r="G16" s="15" t="s">
        <v>50</v>
      </c>
      <c r="H16" s="17">
        <v>51.4</v>
      </c>
      <c r="I16" s="18"/>
      <c r="J16" s="21">
        <f t="shared" si="0"/>
        <v>51.4</v>
      </c>
      <c r="K16" s="21">
        <f t="shared" si="1"/>
        <v>30.84</v>
      </c>
      <c r="L16" s="21">
        <v>80</v>
      </c>
      <c r="M16" s="21">
        <f t="shared" si="2"/>
        <v>32</v>
      </c>
      <c r="N16" s="21">
        <f t="shared" si="3"/>
        <v>62.84</v>
      </c>
      <c r="O16" s="18"/>
      <c r="P16" s="18"/>
    </row>
    <row r="17" s="2" customFormat="1" ht="24" customHeight="1" spans="1:16">
      <c r="A17" s="14">
        <v>14</v>
      </c>
      <c r="B17" s="15" t="s">
        <v>51</v>
      </c>
      <c r="C17" s="16" t="s">
        <v>26</v>
      </c>
      <c r="D17" s="15" t="s">
        <v>52</v>
      </c>
      <c r="E17" s="15" t="s">
        <v>46</v>
      </c>
      <c r="F17" s="15" t="s">
        <v>53</v>
      </c>
      <c r="G17" s="15" t="s">
        <v>54</v>
      </c>
      <c r="H17" s="17">
        <v>66.7</v>
      </c>
      <c r="I17" s="18"/>
      <c r="J17" s="21">
        <f t="shared" si="0"/>
        <v>66.7</v>
      </c>
      <c r="K17" s="21">
        <f t="shared" si="1"/>
        <v>40.02</v>
      </c>
      <c r="L17" s="21">
        <v>80.4</v>
      </c>
      <c r="M17" s="21">
        <f t="shared" si="2"/>
        <v>32.16</v>
      </c>
      <c r="N17" s="21">
        <f t="shared" si="3"/>
        <v>72.18</v>
      </c>
      <c r="O17" s="18" t="s">
        <v>24</v>
      </c>
      <c r="P17" s="18"/>
    </row>
    <row r="18" s="2" customFormat="1" ht="24" customHeight="1" spans="1:16">
      <c r="A18" s="14">
        <v>15</v>
      </c>
      <c r="B18" s="15"/>
      <c r="C18" s="16" t="s">
        <v>19</v>
      </c>
      <c r="D18" s="15" t="s">
        <v>52</v>
      </c>
      <c r="E18" s="15" t="s">
        <v>46</v>
      </c>
      <c r="F18" s="15" t="s">
        <v>53</v>
      </c>
      <c r="G18" s="15" t="s">
        <v>55</v>
      </c>
      <c r="H18" s="17">
        <v>61.9</v>
      </c>
      <c r="I18" s="18"/>
      <c r="J18" s="21">
        <f t="shared" si="0"/>
        <v>61.9</v>
      </c>
      <c r="K18" s="21">
        <f t="shared" si="1"/>
        <v>37.14</v>
      </c>
      <c r="L18" s="21">
        <v>82.8</v>
      </c>
      <c r="M18" s="21">
        <f t="shared" si="2"/>
        <v>33.12</v>
      </c>
      <c r="N18" s="21">
        <f t="shared" si="3"/>
        <v>70.26</v>
      </c>
      <c r="O18" s="18"/>
      <c r="P18" s="18"/>
    </row>
    <row r="19" s="2" customFormat="1" ht="24" customHeight="1" spans="1:16">
      <c r="A19" s="14">
        <v>16</v>
      </c>
      <c r="B19" s="15"/>
      <c r="C19" s="16" t="s">
        <v>19</v>
      </c>
      <c r="D19" s="15" t="s">
        <v>52</v>
      </c>
      <c r="E19" s="15" t="s">
        <v>46</v>
      </c>
      <c r="F19" s="15" t="s">
        <v>53</v>
      </c>
      <c r="G19" s="15" t="s">
        <v>56</v>
      </c>
      <c r="H19" s="17">
        <v>60.3</v>
      </c>
      <c r="I19" s="18"/>
      <c r="J19" s="21">
        <f t="shared" si="0"/>
        <v>60.3</v>
      </c>
      <c r="K19" s="21">
        <f t="shared" si="1"/>
        <v>36.18</v>
      </c>
      <c r="L19" s="21">
        <v>85</v>
      </c>
      <c r="M19" s="21">
        <f t="shared" si="2"/>
        <v>34</v>
      </c>
      <c r="N19" s="21">
        <f t="shared" si="3"/>
        <v>70.18</v>
      </c>
      <c r="O19" s="18"/>
      <c r="P19" s="18"/>
    </row>
    <row r="20" s="2" customFormat="1" ht="24" customHeight="1" spans="1:16">
      <c r="A20" s="14">
        <v>17</v>
      </c>
      <c r="B20" s="15" t="s">
        <v>57</v>
      </c>
      <c r="C20" s="16" t="s">
        <v>26</v>
      </c>
      <c r="D20" s="15" t="s">
        <v>58</v>
      </c>
      <c r="E20" s="15" t="s">
        <v>21</v>
      </c>
      <c r="F20" s="15" t="s">
        <v>59</v>
      </c>
      <c r="G20" s="15" t="s">
        <v>60</v>
      </c>
      <c r="H20" s="17">
        <v>68</v>
      </c>
      <c r="I20" s="18"/>
      <c r="J20" s="21">
        <f t="shared" si="0"/>
        <v>68</v>
      </c>
      <c r="K20" s="21">
        <f t="shared" si="1"/>
        <v>40.8</v>
      </c>
      <c r="L20" s="21">
        <v>80.4</v>
      </c>
      <c r="M20" s="21">
        <f t="shared" si="2"/>
        <v>32.16</v>
      </c>
      <c r="N20" s="21">
        <f t="shared" si="3"/>
        <v>72.96</v>
      </c>
      <c r="O20" s="18" t="s">
        <v>24</v>
      </c>
      <c r="P20" s="18"/>
    </row>
    <row r="21" s="2" customFormat="1" ht="24" customHeight="1" spans="1:16">
      <c r="A21" s="14">
        <v>18</v>
      </c>
      <c r="B21" s="15" t="s">
        <v>61</v>
      </c>
      <c r="C21" s="16" t="s">
        <v>26</v>
      </c>
      <c r="D21" s="15" t="s">
        <v>58</v>
      </c>
      <c r="E21" s="15" t="s">
        <v>21</v>
      </c>
      <c r="F21" s="15" t="s">
        <v>59</v>
      </c>
      <c r="G21" s="15" t="s">
        <v>62</v>
      </c>
      <c r="H21" s="17">
        <v>61.4</v>
      </c>
      <c r="I21" s="18"/>
      <c r="J21" s="21">
        <f t="shared" si="0"/>
        <v>61.4</v>
      </c>
      <c r="K21" s="21">
        <f t="shared" si="1"/>
        <v>36.84</v>
      </c>
      <c r="L21" s="21">
        <v>82.4</v>
      </c>
      <c r="M21" s="21">
        <f t="shared" si="2"/>
        <v>32.96</v>
      </c>
      <c r="N21" s="21">
        <f t="shared" si="3"/>
        <v>69.8</v>
      </c>
      <c r="O21" s="18" t="s">
        <v>24</v>
      </c>
      <c r="P21" s="18"/>
    </row>
    <row r="22" s="2" customFormat="1" ht="24" customHeight="1" spans="1:16">
      <c r="A22" s="14">
        <v>19</v>
      </c>
      <c r="B22" s="15" t="s">
        <v>63</v>
      </c>
      <c r="C22" s="16" t="s">
        <v>26</v>
      </c>
      <c r="D22" s="15" t="s">
        <v>58</v>
      </c>
      <c r="E22" s="15" t="s">
        <v>21</v>
      </c>
      <c r="F22" s="15" t="s">
        <v>59</v>
      </c>
      <c r="G22" s="15" t="s">
        <v>64</v>
      </c>
      <c r="H22" s="17">
        <v>57.1</v>
      </c>
      <c r="I22" s="18"/>
      <c r="J22" s="21">
        <f t="shared" si="0"/>
        <v>57.1</v>
      </c>
      <c r="K22" s="21">
        <f t="shared" si="1"/>
        <v>34.26</v>
      </c>
      <c r="L22" s="21">
        <v>77</v>
      </c>
      <c r="M22" s="21">
        <f t="shared" si="2"/>
        <v>30.8</v>
      </c>
      <c r="N22" s="21">
        <f t="shared" si="3"/>
        <v>65.06</v>
      </c>
      <c r="O22" s="18" t="s">
        <v>24</v>
      </c>
      <c r="P22" s="18"/>
    </row>
    <row r="23" s="2" customFormat="1" ht="24" customHeight="1" spans="1:16">
      <c r="A23" s="14">
        <v>20</v>
      </c>
      <c r="B23" s="15" t="s">
        <v>65</v>
      </c>
      <c r="C23" s="16" t="s">
        <v>26</v>
      </c>
      <c r="D23" s="15" t="s">
        <v>58</v>
      </c>
      <c r="E23" s="15" t="s">
        <v>21</v>
      </c>
      <c r="F23" s="15" t="s">
        <v>59</v>
      </c>
      <c r="G23" s="15" t="s">
        <v>66</v>
      </c>
      <c r="H23" s="17">
        <v>50</v>
      </c>
      <c r="I23" s="18"/>
      <c r="J23" s="21">
        <f t="shared" si="0"/>
        <v>50</v>
      </c>
      <c r="K23" s="21">
        <f t="shared" si="1"/>
        <v>30</v>
      </c>
      <c r="L23" s="21">
        <v>81.8</v>
      </c>
      <c r="M23" s="21">
        <f t="shared" si="2"/>
        <v>32.72</v>
      </c>
      <c r="N23" s="21">
        <f t="shared" si="3"/>
        <v>62.72</v>
      </c>
      <c r="O23" s="18" t="s">
        <v>24</v>
      </c>
      <c r="P23" s="18"/>
    </row>
    <row r="24" s="2" customFormat="1" ht="24" customHeight="1" spans="1:16">
      <c r="A24" s="14">
        <v>21</v>
      </c>
      <c r="B24" s="15" t="s">
        <v>67</v>
      </c>
      <c r="C24" s="16" t="s">
        <v>26</v>
      </c>
      <c r="D24" s="15" t="s">
        <v>58</v>
      </c>
      <c r="E24" s="15" t="s">
        <v>21</v>
      </c>
      <c r="F24" s="15" t="s">
        <v>59</v>
      </c>
      <c r="G24" s="15" t="s">
        <v>68</v>
      </c>
      <c r="H24" s="17">
        <v>47.5</v>
      </c>
      <c r="I24" s="18"/>
      <c r="J24" s="21">
        <f t="shared" si="0"/>
        <v>47.5</v>
      </c>
      <c r="K24" s="21">
        <f t="shared" si="1"/>
        <v>28.5</v>
      </c>
      <c r="L24" s="21">
        <v>84</v>
      </c>
      <c r="M24" s="21">
        <f t="shared" si="2"/>
        <v>33.6</v>
      </c>
      <c r="N24" s="21">
        <f t="shared" si="3"/>
        <v>62.1</v>
      </c>
      <c r="O24" s="18" t="s">
        <v>24</v>
      </c>
      <c r="P24" s="18"/>
    </row>
    <row r="25" s="2" customFormat="1" ht="24" customHeight="1" spans="1:16">
      <c r="A25" s="14">
        <v>22</v>
      </c>
      <c r="B25" s="15" t="s">
        <v>69</v>
      </c>
      <c r="C25" s="16" t="s">
        <v>19</v>
      </c>
      <c r="D25" s="15" t="s">
        <v>58</v>
      </c>
      <c r="E25" s="15" t="s">
        <v>21</v>
      </c>
      <c r="F25" s="15" t="s">
        <v>59</v>
      </c>
      <c r="G25" s="15" t="s">
        <v>70</v>
      </c>
      <c r="H25" s="17">
        <v>49.5</v>
      </c>
      <c r="I25" s="18"/>
      <c r="J25" s="21">
        <f t="shared" si="0"/>
        <v>49.5</v>
      </c>
      <c r="K25" s="21">
        <f t="shared" si="1"/>
        <v>29.7</v>
      </c>
      <c r="L25" s="21">
        <v>79.2</v>
      </c>
      <c r="M25" s="21">
        <f t="shared" si="2"/>
        <v>31.68</v>
      </c>
      <c r="N25" s="21">
        <f t="shared" si="3"/>
        <v>61.38</v>
      </c>
      <c r="O25" s="18" t="s">
        <v>24</v>
      </c>
      <c r="P25" s="18"/>
    </row>
    <row r="26" s="2" customFormat="1" ht="24" customHeight="1" spans="1:16">
      <c r="A26" s="14">
        <v>23</v>
      </c>
      <c r="B26" s="15"/>
      <c r="C26" s="16" t="s">
        <v>19</v>
      </c>
      <c r="D26" s="15" t="s">
        <v>58</v>
      </c>
      <c r="E26" s="15" t="s">
        <v>21</v>
      </c>
      <c r="F26" s="15" t="s">
        <v>59</v>
      </c>
      <c r="G26" s="15" t="s">
        <v>71</v>
      </c>
      <c r="H26" s="17">
        <v>48.1</v>
      </c>
      <c r="I26" s="18"/>
      <c r="J26" s="21">
        <f t="shared" si="0"/>
        <v>48.1</v>
      </c>
      <c r="K26" s="21">
        <f t="shared" si="1"/>
        <v>28.86</v>
      </c>
      <c r="L26" s="21">
        <v>81.2</v>
      </c>
      <c r="M26" s="21">
        <f t="shared" si="2"/>
        <v>32.48</v>
      </c>
      <c r="N26" s="21">
        <f t="shared" si="3"/>
        <v>61.34</v>
      </c>
      <c r="O26" s="18"/>
      <c r="P26" s="18"/>
    </row>
    <row r="27" s="2" customFormat="1" ht="24" customHeight="1" spans="1:16">
      <c r="A27" s="14">
        <v>24</v>
      </c>
      <c r="B27" s="15"/>
      <c r="C27" s="16" t="s">
        <v>26</v>
      </c>
      <c r="D27" s="15" t="s">
        <v>58</v>
      </c>
      <c r="E27" s="15" t="s">
        <v>21</v>
      </c>
      <c r="F27" s="15" t="s">
        <v>59</v>
      </c>
      <c r="G27" s="15" t="s">
        <v>72</v>
      </c>
      <c r="H27" s="17">
        <v>46.9</v>
      </c>
      <c r="I27" s="18"/>
      <c r="J27" s="21">
        <f t="shared" si="0"/>
        <v>46.9</v>
      </c>
      <c r="K27" s="21">
        <f t="shared" si="1"/>
        <v>28.14</v>
      </c>
      <c r="L27" s="21">
        <v>80</v>
      </c>
      <c r="M27" s="21">
        <f t="shared" si="2"/>
        <v>32</v>
      </c>
      <c r="N27" s="21">
        <f t="shared" si="3"/>
        <v>60.14</v>
      </c>
      <c r="O27" s="18"/>
      <c r="P27" s="18"/>
    </row>
    <row r="28" s="2" customFormat="1" ht="24" customHeight="1" spans="1:16">
      <c r="A28" s="14">
        <v>25</v>
      </c>
      <c r="B28" s="15"/>
      <c r="C28" s="16" t="s">
        <v>26</v>
      </c>
      <c r="D28" s="15" t="s">
        <v>58</v>
      </c>
      <c r="E28" s="15" t="s">
        <v>21</v>
      </c>
      <c r="F28" s="15" t="s">
        <v>59</v>
      </c>
      <c r="G28" s="15" t="s">
        <v>73</v>
      </c>
      <c r="H28" s="17">
        <v>42.8</v>
      </c>
      <c r="I28" s="18"/>
      <c r="J28" s="21">
        <f t="shared" si="0"/>
        <v>42.8</v>
      </c>
      <c r="K28" s="21">
        <f t="shared" si="1"/>
        <v>25.68</v>
      </c>
      <c r="L28" s="21">
        <v>82.6</v>
      </c>
      <c r="M28" s="21">
        <f t="shared" si="2"/>
        <v>33.04</v>
      </c>
      <c r="N28" s="21">
        <f t="shared" si="3"/>
        <v>58.72</v>
      </c>
      <c r="O28" s="18"/>
      <c r="P28" s="18"/>
    </row>
    <row r="29" s="2" customFormat="1" ht="24" customHeight="1" spans="1:16">
      <c r="A29" s="14">
        <v>26</v>
      </c>
      <c r="B29" s="15" t="s">
        <v>74</v>
      </c>
      <c r="C29" s="16" t="s">
        <v>19</v>
      </c>
      <c r="D29" s="15" t="s">
        <v>75</v>
      </c>
      <c r="E29" s="15" t="s">
        <v>46</v>
      </c>
      <c r="F29" s="15" t="s">
        <v>76</v>
      </c>
      <c r="G29" s="15" t="s">
        <v>77</v>
      </c>
      <c r="H29" s="17">
        <v>58</v>
      </c>
      <c r="I29" s="18"/>
      <c r="J29" s="21">
        <f t="shared" si="0"/>
        <v>58</v>
      </c>
      <c r="K29" s="21">
        <f t="shared" si="1"/>
        <v>34.8</v>
      </c>
      <c r="L29" s="21">
        <v>84</v>
      </c>
      <c r="M29" s="21">
        <f t="shared" si="2"/>
        <v>33.6</v>
      </c>
      <c r="N29" s="21">
        <f t="shared" si="3"/>
        <v>68.4</v>
      </c>
      <c r="O29" s="18" t="s">
        <v>24</v>
      </c>
      <c r="P29" s="18"/>
    </row>
    <row r="30" s="2" customFormat="1" ht="24" customHeight="1" spans="1:16">
      <c r="A30" s="14">
        <v>27</v>
      </c>
      <c r="B30" s="15"/>
      <c r="C30" s="16" t="s">
        <v>26</v>
      </c>
      <c r="D30" s="15" t="s">
        <v>75</v>
      </c>
      <c r="E30" s="15" t="s">
        <v>46</v>
      </c>
      <c r="F30" s="15" t="s">
        <v>76</v>
      </c>
      <c r="G30" s="15" t="s">
        <v>78</v>
      </c>
      <c r="H30" s="17">
        <v>61.9</v>
      </c>
      <c r="I30" s="18"/>
      <c r="J30" s="21">
        <f t="shared" si="0"/>
        <v>61.9</v>
      </c>
      <c r="K30" s="21">
        <f t="shared" si="1"/>
        <v>37.14</v>
      </c>
      <c r="L30" s="21">
        <v>77.8</v>
      </c>
      <c r="M30" s="21">
        <f t="shared" si="2"/>
        <v>31.12</v>
      </c>
      <c r="N30" s="21">
        <f t="shared" si="3"/>
        <v>68.26</v>
      </c>
      <c r="O30" s="18"/>
      <c r="P30" s="18"/>
    </row>
    <row r="31" s="2" customFormat="1" ht="24" customHeight="1" spans="1:16">
      <c r="A31" s="14">
        <v>28</v>
      </c>
      <c r="B31" s="15" t="s">
        <v>79</v>
      </c>
      <c r="C31" s="16" t="s">
        <v>19</v>
      </c>
      <c r="D31" s="15" t="s">
        <v>80</v>
      </c>
      <c r="E31" s="15" t="s">
        <v>21</v>
      </c>
      <c r="F31" s="15" t="s">
        <v>81</v>
      </c>
      <c r="G31" s="15" t="s">
        <v>82</v>
      </c>
      <c r="H31" s="17">
        <v>68.7</v>
      </c>
      <c r="I31" s="18"/>
      <c r="J31" s="21">
        <f t="shared" si="0"/>
        <v>68.7</v>
      </c>
      <c r="K31" s="21">
        <f t="shared" si="1"/>
        <v>41.22</v>
      </c>
      <c r="L31" s="21">
        <v>84.4</v>
      </c>
      <c r="M31" s="21">
        <f t="shared" si="2"/>
        <v>33.76</v>
      </c>
      <c r="N31" s="21">
        <f t="shared" si="3"/>
        <v>74.98</v>
      </c>
      <c r="O31" s="18" t="s">
        <v>24</v>
      </c>
      <c r="P31" s="18"/>
    </row>
    <row r="32" s="2" customFormat="1" ht="24" customHeight="1" spans="1:16">
      <c r="A32" s="14">
        <v>29</v>
      </c>
      <c r="B32" s="15"/>
      <c r="C32" s="16" t="s">
        <v>19</v>
      </c>
      <c r="D32" s="15" t="s">
        <v>80</v>
      </c>
      <c r="E32" s="15" t="s">
        <v>21</v>
      </c>
      <c r="F32" s="15" t="s">
        <v>81</v>
      </c>
      <c r="G32" s="15" t="s">
        <v>83</v>
      </c>
      <c r="H32" s="17">
        <v>57.2</v>
      </c>
      <c r="I32" s="18"/>
      <c r="J32" s="21">
        <f t="shared" si="0"/>
        <v>57.2</v>
      </c>
      <c r="K32" s="21">
        <f t="shared" si="1"/>
        <v>34.32</v>
      </c>
      <c r="L32" s="21">
        <v>85.2</v>
      </c>
      <c r="M32" s="21">
        <f t="shared" si="2"/>
        <v>34.08</v>
      </c>
      <c r="N32" s="21">
        <f t="shared" si="3"/>
        <v>68.4</v>
      </c>
      <c r="O32" s="18"/>
      <c r="P32" s="18"/>
    </row>
    <row r="33" s="2" customFormat="1" ht="24" customHeight="1" spans="1:16">
      <c r="A33" s="14">
        <v>30</v>
      </c>
      <c r="B33" s="18"/>
      <c r="C33" s="14" t="s">
        <v>19</v>
      </c>
      <c r="D33" s="18" t="s">
        <v>80</v>
      </c>
      <c r="E33" s="18" t="s">
        <v>21</v>
      </c>
      <c r="F33" s="18" t="s">
        <v>81</v>
      </c>
      <c r="G33" s="18" t="s">
        <v>84</v>
      </c>
      <c r="H33" s="19">
        <v>47.4</v>
      </c>
      <c r="I33" s="18"/>
      <c r="J33" s="21">
        <f t="shared" si="0"/>
        <v>47.4</v>
      </c>
      <c r="K33" s="21">
        <f t="shared" si="1"/>
        <v>28.44</v>
      </c>
      <c r="L33" s="21">
        <v>79.6</v>
      </c>
      <c r="M33" s="21">
        <f t="shared" si="2"/>
        <v>31.84</v>
      </c>
      <c r="N33" s="21">
        <f t="shared" si="3"/>
        <v>60.28</v>
      </c>
      <c r="O33" s="18"/>
      <c r="P33" s="18" t="s">
        <v>35</v>
      </c>
    </row>
    <row r="34" s="2" customFormat="1" ht="24" customHeight="1" spans="1:16">
      <c r="A34" s="14">
        <v>31</v>
      </c>
      <c r="B34" s="15" t="s">
        <v>85</v>
      </c>
      <c r="C34" s="16" t="s">
        <v>19</v>
      </c>
      <c r="D34" s="15" t="s">
        <v>86</v>
      </c>
      <c r="E34" s="15" t="s">
        <v>46</v>
      </c>
      <c r="F34" s="15" t="s">
        <v>87</v>
      </c>
      <c r="G34" s="15" t="s">
        <v>88</v>
      </c>
      <c r="H34" s="17">
        <v>56.8</v>
      </c>
      <c r="I34" s="18"/>
      <c r="J34" s="21">
        <f t="shared" si="0"/>
        <v>56.8</v>
      </c>
      <c r="K34" s="21">
        <f t="shared" si="1"/>
        <v>34.08</v>
      </c>
      <c r="L34" s="21">
        <v>83.8</v>
      </c>
      <c r="M34" s="21">
        <f t="shared" si="2"/>
        <v>33.52</v>
      </c>
      <c r="N34" s="21">
        <f t="shared" si="3"/>
        <v>67.6</v>
      </c>
      <c r="O34" s="18" t="s">
        <v>24</v>
      </c>
      <c r="P34" s="18"/>
    </row>
    <row r="35" s="2" customFormat="1" ht="24" customHeight="1" spans="1:16">
      <c r="A35" s="14">
        <v>32</v>
      </c>
      <c r="B35" s="15"/>
      <c r="C35" s="16" t="s">
        <v>19</v>
      </c>
      <c r="D35" s="15" t="s">
        <v>86</v>
      </c>
      <c r="E35" s="15" t="s">
        <v>46</v>
      </c>
      <c r="F35" s="15" t="s">
        <v>87</v>
      </c>
      <c r="G35" s="15" t="s">
        <v>89</v>
      </c>
      <c r="H35" s="17">
        <v>53.9</v>
      </c>
      <c r="I35" s="18"/>
      <c r="J35" s="21">
        <f t="shared" si="0"/>
        <v>53.9</v>
      </c>
      <c r="K35" s="21">
        <f t="shared" si="1"/>
        <v>32.34</v>
      </c>
      <c r="L35" s="21">
        <v>81.6</v>
      </c>
      <c r="M35" s="21">
        <f t="shared" si="2"/>
        <v>32.64</v>
      </c>
      <c r="N35" s="21">
        <f t="shared" si="3"/>
        <v>64.98</v>
      </c>
      <c r="O35" s="18"/>
      <c r="P35" s="18"/>
    </row>
    <row r="36" s="2" customFormat="1" ht="24" customHeight="1" spans="1:16">
      <c r="A36" s="14">
        <v>33</v>
      </c>
      <c r="B36" s="15"/>
      <c r="C36" s="16" t="s">
        <v>19</v>
      </c>
      <c r="D36" s="15" t="s">
        <v>86</v>
      </c>
      <c r="E36" s="15" t="s">
        <v>46</v>
      </c>
      <c r="F36" s="15" t="s">
        <v>87</v>
      </c>
      <c r="G36" s="15" t="s">
        <v>90</v>
      </c>
      <c r="H36" s="17">
        <v>48.3</v>
      </c>
      <c r="I36" s="18"/>
      <c r="J36" s="21">
        <f t="shared" si="0"/>
        <v>48.3</v>
      </c>
      <c r="K36" s="21">
        <f t="shared" si="1"/>
        <v>28.98</v>
      </c>
      <c r="L36" s="21">
        <v>79.8</v>
      </c>
      <c r="M36" s="21">
        <f t="shared" si="2"/>
        <v>31.92</v>
      </c>
      <c r="N36" s="21">
        <f t="shared" si="3"/>
        <v>60.9</v>
      </c>
      <c r="O36" s="18"/>
      <c r="P36" s="18"/>
    </row>
    <row r="37" s="2" customFormat="1" ht="27" customHeight="1" spans="1:16">
      <c r="A37" s="14">
        <v>34</v>
      </c>
      <c r="B37" s="15" t="s">
        <v>91</v>
      </c>
      <c r="C37" s="16" t="s">
        <v>19</v>
      </c>
      <c r="D37" s="15" t="s">
        <v>92</v>
      </c>
      <c r="E37" s="15" t="s">
        <v>93</v>
      </c>
      <c r="F37" s="15" t="s">
        <v>94</v>
      </c>
      <c r="G37" s="15" t="s">
        <v>95</v>
      </c>
      <c r="H37" s="17">
        <v>63.6</v>
      </c>
      <c r="I37" s="18"/>
      <c r="J37" s="21">
        <f t="shared" si="0"/>
        <v>63.6</v>
      </c>
      <c r="K37" s="21">
        <f t="shared" si="1"/>
        <v>38.16</v>
      </c>
      <c r="L37" s="21">
        <v>83</v>
      </c>
      <c r="M37" s="21">
        <f t="shared" si="2"/>
        <v>33.2</v>
      </c>
      <c r="N37" s="21">
        <f t="shared" si="3"/>
        <v>71.36</v>
      </c>
      <c r="O37" s="18" t="s">
        <v>24</v>
      </c>
      <c r="P37" s="18"/>
    </row>
    <row r="38" s="2" customFormat="1" ht="27" customHeight="1" spans="1:16">
      <c r="A38" s="14">
        <v>35</v>
      </c>
      <c r="B38" s="15" t="s">
        <v>96</v>
      </c>
      <c r="C38" s="16" t="s">
        <v>19</v>
      </c>
      <c r="D38" s="15" t="s">
        <v>92</v>
      </c>
      <c r="E38" s="15" t="s">
        <v>93</v>
      </c>
      <c r="F38" s="15" t="s">
        <v>94</v>
      </c>
      <c r="G38" s="15" t="s">
        <v>97</v>
      </c>
      <c r="H38" s="17">
        <v>63</v>
      </c>
      <c r="I38" s="18"/>
      <c r="J38" s="21">
        <f t="shared" si="0"/>
        <v>63</v>
      </c>
      <c r="K38" s="21">
        <f t="shared" si="1"/>
        <v>37.8</v>
      </c>
      <c r="L38" s="21">
        <v>82.8</v>
      </c>
      <c r="M38" s="21">
        <f t="shared" si="2"/>
        <v>33.12</v>
      </c>
      <c r="N38" s="21">
        <f t="shared" si="3"/>
        <v>70.92</v>
      </c>
      <c r="O38" s="18" t="s">
        <v>24</v>
      </c>
      <c r="P38" s="18"/>
    </row>
    <row r="39" s="2" customFormat="1" ht="27" customHeight="1" spans="1:16">
      <c r="A39" s="14">
        <v>36</v>
      </c>
      <c r="B39" s="15"/>
      <c r="C39" s="16" t="s">
        <v>19</v>
      </c>
      <c r="D39" s="15" t="s">
        <v>92</v>
      </c>
      <c r="E39" s="15" t="s">
        <v>93</v>
      </c>
      <c r="F39" s="15" t="s">
        <v>94</v>
      </c>
      <c r="G39" s="15" t="s">
        <v>98</v>
      </c>
      <c r="H39" s="17">
        <v>59.8</v>
      </c>
      <c r="I39" s="18"/>
      <c r="J39" s="21">
        <f t="shared" si="0"/>
        <v>59.8</v>
      </c>
      <c r="K39" s="21">
        <f t="shared" si="1"/>
        <v>35.88</v>
      </c>
      <c r="L39" s="21">
        <v>84.2</v>
      </c>
      <c r="M39" s="21">
        <f t="shared" si="2"/>
        <v>33.68</v>
      </c>
      <c r="N39" s="21">
        <f t="shared" si="3"/>
        <v>69.56</v>
      </c>
      <c r="O39" s="18"/>
      <c r="P39" s="18"/>
    </row>
    <row r="40" s="2" customFormat="1" ht="27" customHeight="1" spans="1:16">
      <c r="A40" s="14">
        <v>37</v>
      </c>
      <c r="B40" s="15"/>
      <c r="C40" s="16" t="s">
        <v>19</v>
      </c>
      <c r="D40" s="15" t="s">
        <v>92</v>
      </c>
      <c r="E40" s="15" t="s">
        <v>93</v>
      </c>
      <c r="F40" s="15" t="s">
        <v>94</v>
      </c>
      <c r="G40" s="15" t="s">
        <v>99</v>
      </c>
      <c r="H40" s="17">
        <v>58.9</v>
      </c>
      <c r="I40" s="18"/>
      <c r="J40" s="21">
        <f t="shared" si="0"/>
        <v>58.9</v>
      </c>
      <c r="K40" s="21">
        <f t="shared" si="1"/>
        <v>35.34</v>
      </c>
      <c r="L40" s="21">
        <v>82.4</v>
      </c>
      <c r="M40" s="21">
        <f t="shared" si="2"/>
        <v>32.96</v>
      </c>
      <c r="N40" s="21">
        <f t="shared" si="3"/>
        <v>68.3</v>
      </c>
      <c r="O40" s="18"/>
      <c r="P40" s="18"/>
    </row>
    <row r="41" s="2" customFormat="1" ht="27" customHeight="1" spans="1:16">
      <c r="A41" s="14">
        <v>38</v>
      </c>
      <c r="B41" s="15"/>
      <c r="C41" s="16" t="s">
        <v>19</v>
      </c>
      <c r="D41" s="15" t="s">
        <v>92</v>
      </c>
      <c r="E41" s="15" t="s">
        <v>93</v>
      </c>
      <c r="F41" s="15" t="s">
        <v>94</v>
      </c>
      <c r="G41" s="15" t="s">
        <v>100</v>
      </c>
      <c r="H41" s="17">
        <v>52.8</v>
      </c>
      <c r="I41" s="18"/>
      <c r="J41" s="21">
        <f t="shared" si="0"/>
        <v>52.8</v>
      </c>
      <c r="K41" s="21">
        <f t="shared" si="1"/>
        <v>31.68</v>
      </c>
      <c r="L41" s="21">
        <v>84.2</v>
      </c>
      <c r="M41" s="21">
        <f t="shared" si="2"/>
        <v>33.68</v>
      </c>
      <c r="N41" s="21">
        <f t="shared" si="3"/>
        <v>65.36</v>
      </c>
      <c r="O41" s="18"/>
      <c r="P41" s="18" t="s">
        <v>35</v>
      </c>
    </row>
    <row r="42" s="2" customFormat="1" ht="27" customHeight="1" spans="1:16">
      <c r="A42" s="14">
        <v>39</v>
      </c>
      <c r="B42" s="15"/>
      <c r="C42" s="16" t="s">
        <v>26</v>
      </c>
      <c r="D42" s="15" t="s">
        <v>92</v>
      </c>
      <c r="E42" s="15" t="s">
        <v>93</v>
      </c>
      <c r="F42" s="15" t="s">
        <v>94</v>
      </c>
      <c r="G42" s="15" t="s">
        <v>101</v>
      </c>
      <c r="H42" s="17">
        <v>51.8</v>
      </c>
      <c r="I42" s="18"/>
      <c r="J42" s="21">
        <f t="shared" si="0"/>
        <v>51.8</v>
      </c>
      <c r="K42" s="21">
        <f t="shared" si="1"/>
        <v>31.08</v>
      </c>
      <c r="L42" s="21">
        <v>79.4</v>
      </c>
      <c r="M42" s="21">
        <f t="shared" si="2"/>
        <v>31.76</v>
      </c>
      <c r="N42" s="21">
        <f t="shared" si="3"/>
        <v>62.84</v>
      </c>
      <c r="O42" s="18"/>
      <c r="P42" s="18" t="s">
        <v>35</v>
      </c>
    </row>
    <row r="43" s="2" customFormat="1" ht="27" customHeight="1" spans="1:16">
      <c r="A43" s="14">
        <v>40</v>
      </c>
      <c r="B43" s="15" t="s">
        <v>102</v>
      </c>
      <c r="C43" s="16" t="s">
        <v>19</v>
      </c>
      <c r="D43" s="15" t="s">
        <v>92</v>
      </c>
      <c r="E43" s="15" t="s">
        <v>103</v>
      </c>
      <c r="F43" s="15" t="s">
        <v>104</v>
      </c>
      <c r="G43" s="15" t="s">
        <v>105</v>
      </c>
      <c r="H43" s="17">
        <v>49.3</v>
      </c>
      <c r="I43" s="18"/>
      <c r="J43" s="21">
        <f t="shared" si="0"/>
        <v>49.3</v>
      </c>
      <c r="K43" s="21">
        <f t="shared" si="1"/>
        <v>29.58</v>
      </c>
      <c r="L43" s="21">
        <v>82.6</v>
      </c>
      <c r="M43" s="21">
        <f t="shared" si="2"/>
        <v>33.04</v>
      </c>
      <c r="N43" s="21">
        <f t="shared" si="3"/>
        <v>62.62</v>
      </c>
      <c r="O43" s="18" t="s">
        <v>24</v>
      </c>
      <c r="P43" s="18"/>
    </row>
    <row r="44" s="2" customFormat="1" ht="24" customHeight="1" spans="1:16">
      <c r="A44" s="14">
        <v>41</v>
      </c>
      <c r="B44" s="15" t="s">
        <v>106</v>
      </c>
      <c r="C44" s="16" t="s">
        <v>19</v>
      </c>
      <c r="D44" s="15" t="s">
        <v>107</v>
      </c>
      <c r="E44" s="15" t="s">
        <v>46</v>
      </c>
      <c r="F44" s="15" t="s">
        <v>108</v>
      </c>
      <c r="G44" s="15" t="s">
        <v>109</v>
      </c>
      <c r="H44" s="17">
        <v>58.1</v>
      </c>
      <c r="I44" s="18"/>
      <c r="J44" s="21">
        <f t="shared" si="0"/>
        <v>58.1</v>
      </c>
      <c r="K44" s="21">
        <f t="shared" si="1"/>
        <v>34.86</v>
      </c>
      <c r="L44" s="21">
        <v>83.2</v>
      </c>
      <c r="M44" s="21">
        <f t="shared" si="2"/>
        <v>33.28</v>
      </c>
      <c r="N44" s="21">
        <f t="shared" si="3"/>
        <v>68.14</v>
      </c>
      <c r="O44" s="18" t="s">
        <v>24</v>
      </c>
      <c r="P44" s="18"/>
    </row>
    <row r="45" s="2" customFormat="1" ht="24" customHeight="1" spans="1:16">
      <c r="A45" s="14">
        <v>42</v>
      </c>
      <c r="B45" s="15"/>
      <c r="C45" s="16" t="s">
        <v>19</v>
      </c>
      <c r="D45" s="15" t="s">
        <v>107</v>
      </c>
      <c r="E45" s="15" t="s">
        <v>46</v>
      </c>
      <c r="F45" s="15" t="s">
        <v>108</v>
      </c>
      <c r="G45" s="15" t="s">
        <v>110</v>
      </c>
      <c r="H45" s="17">
        <v>57.2</v>
      </c>
      <c r="I45" s="18"/>
      <c r="J45" s="21">
        <f t="shared" si="0"/>
        <v>57.2</v>
      </c>
      <c r="K45" s="21">
        <f t="shared" si="1"/>
        <v>34.32</v>
      </c>
      <c r="L45" s="21">
        <v>81.4</v>
      </c>
      <c r="M45" s="21">
        <f t="shared" si="2"/>
        <v>32.56</v>
      </c>
      <c r="N45" s="21">
        <f t="shared" si="3"/>
        <v>66.88</v>
      </c>
      <c r="O45" s="18"/>
      <c r="P45" s="18"/>
    </row>
    <row r="46" s="2" customFormat="1" ht="24" customHeight="1" spans="1:16">
      <c r="A46" s="14">
        <v>43</v>
      </c>
      <c r="B46" s="15"/>
      <c r="C46" s="16" t="s">
        <v>19</v>
      </c>
      <c r="D46" s="15" t="s">
        <v>107</v>
      </c>
      <c r="E46" s="15" t="s">
        <v>46</v>
      </c>
      <c r="F46" s="15" t="s">
        <v>108</v>
      </c>
      <c r="G46" s="15" t="s">
        <v>111</v>
      </c>
      <c r="H46" s="17">
        <v>56.8</v>
      </c>
      <c r="I46" s="18"/>
      <c r="J46" s="21">
        <f t="shared" si="0"/>
        <v>56.8</v>
      </c>
      <c r="K46" s="21">
        <f t="shared" si="1"/>
        <v>34.08</v>
      </c>
      <c r="L46" s="21">
        <v>82</v>
      </c>
      <c r="M46" s="21">
        <f t="shared" si="2"/>
        <v>32.8</v>
      </c>
      <c r="N46" s="21">
        <f t="shared" si="3"/>
        <v>66.88</v>
      </c>
      <c r="O46" s="18"/>
      <c r="P46" s="18"/>
    </row>
    <row r="47" s="2" customFormat="1" ht="24" customHeight="1" spans="1:16">
      <c r="A47" s="14">
        <v>44</v>
      </c>
      <c r="B47" s="15" t="s">
        <v>112</v>
      </c>
      <c r="C47" s="16" t="s">
        <v>19</v>
      </c>
      <c r="D47" s="15" t="s">
        <v>113</v>
      </c>
      <c r="E47" s="15" t="s">
        <v>46</v>
      </c>
      <c r="F47" s="15" t="s">
        <v>114</v>
      </c>
      <c r="G47" s="15" t="s">
        <v>115</v>
      </c>
      <c r="H47" s="17">
        <v>60.7</v>
      </c>
      <c r="I47" s="18"/>
      <c r="J47" s="21">
        <f t="shared" si="0"/>
        <v>60.7</v>
      </c>
      <c r="K47" s="21">
        <f t="shared" si="1"/>
        <v>36.42</v>
      </c>
      <c r="L47" s="21">
        <v>84.2</v>
      </c>
      <c r="M47" s="21">
        <f t="shared" si="2"/>
        <v>33.68</v>
      </c>
      <c r="N47" s="21">
        <f t="shared" si="3"/>
        <v>70.1</v>
      </c>
      <c r="O47" s="18" t="s">
        <v>24</v>
      </c>
      <c r="P47" s="18"/>
    </row>
    <row r="48" s="2" customFormat="1" ht="24" customHeight="1" spans="1:16">
      <c r="A48" s="14">
        <v>45</v>
      </c>
      <c r="B48" s="15"/>
      <c r="C48" s="16" t="s">
        <v>19</v>
      </c>
      <c r="D48" s="15" t="s">
        <v>113</v>
      </c>
      <c r="E48" s="15" t="s">
        <v>46</v>
      </c>
      <c r="F48" s="15" t="s">
        <v>114</v>
      </c>
      <c r="G48" s="15" t="s">
        <v>116</v>
      </c>
      <c r="H48" s="17">
        <v>57.7</v>
      </c>
      <c r="I48" s="18"/>
      <c r="J48" s="21">
        <f t="shared" si="0"/>
        <v>57.7</v>
      </c>
      <c r="K48" s="21">
        <f t="shared" si="1"/>
        <v>34.62</v>
      </c>
      <c r="L48" s="21">
        <v>84.2</v>
      </c>
      <c r="M48" s="21">
        <f t="shared" si="2"/>
        <v>33.68</v>
      </c>
      <c r="N48" s="21">
        <f t="shared" si="3"/>
        <v>68.3</v>
      </c>
      <c r="O48" s="18"/>
      <c r="P48" s="18"/>
    </row>
    <row r="49" s="2" customFormat="1" ht="34" customHeight="1" spans="1:16">
      <c r="A49" s="14">
        <v>46</v>
      </c>
      <c r="B49" s="15"/>
      <c r="C49" s="16" t="s">
        <v>19</v>
      </c>
      <c r="D49" s="15" t="s">
        <v>113</v>
      </c>
      <c r="E49" s="15" t="s">
        <v>46</v>
      </c>
      <c r="F49" s="15" t="s">
        <v>114</v>
      </c>
      <c r="G49" s="15" t="s">
        <v>117</v>
      </c>
      <c r="H49" s="17">
        <v>40.6</v>
      </c>
      <c r="I49" s="18"/>
      <c r="J49" s="21">
        <f t="shared" si="0"/>
        <v>40.6</v>
      </c>
      <c r="K49" s="21">
        <f t="shared" si="1"/>
        <v>24.36</v>
      </c>
      <c r="L49" s="21"/>
      <c r="M49" s="21"/>
      <c r="N49" s="21"/>
      <c r="O49" s="18"/>
      <c r="P49" s="22" t="s">
        <v>118</v>
      </c>
    </row>
    <row r="50" s="2" customFormat="1" ht="24" customHeight="1" spans="1:16">
      <c r="A50" s="14">
        <v>47</v>
      </c>
      <c r="B50" s="15" t="s">
        <v>119</v>
      </c>
      <c r="C50" s="16" t="s">
        <v>19</v>
      </c>
      <c r="D50" s="15" t="s">
        <v>120</v>
      </c>
      <c r="E50" s="15" t="s">
        <v>46</v>
      </c>
      <c r="F50" s="15" t="s">
        <v>121</v>
      </c>
      <c r="G50" s="15" t="s">
        <v>122</v>
      </c>
      <c r="H50" s="17">
        <v>51.9</v>
      </c>
      <c r="I50" s="18"/>
      <c r="J50" s="21">
        <f t="shared" si="0"/>
        <v>51.9</v>
      </c>
      <c r="K50" s="21">
        <f t="shared" si="1"/>
        <v>31.14</v>
      </c>
      <c r="L50" s="21">
        <v>82.4</v>
      </c>
      <c r="M50" s="21">
        <f t="shared" si="2"/>
        <v>32.96</v>
      </c>
      <c r="N50" s="21">
        <f t="shared" si="3"/>
        <v>64.1</v>
      </c>
      <c r="O50" s="18" t="s">
        <v>24</v>
      </c>
      <c r="P50" s="18"/>
    </row>
    <row r="51" s="2" customFormat="1" ht="24" customHeight="1" spans="1:16">
      <c r="A51" s="14">
        <v>48</v>
      </c>
      <c r="B51" s="15"/>
      <c r="C51" s="16" t="s">
        <v>19</v>
      </c>
      <c r="D51" s="15" t="s">
        <v>120</v>
      </c>
      <c r="E51" s="15" t="s">
        <v>46</v>
      </c>
      <c r="F51" s="15" t="s">
        <v>121</v>
      </c>
      <c r="G51" s="15" t="s">
        <v>123</v>
      </c>
      <c r="H51" s="17">
        <v>48.9</v>
      </c>
      <c r="I51" s="18"/>
      <c r="J51" s="21">
        <f t="shared" si="0"/>
        <v>48.9</v>
      </c>
      <c r="K51" s="21">
        <f t="shared" si="1"/>
        <v>29.34</v>
      </c>
      <c r="L51" s="21">
        <v>79.6</v>
      </c>
      <c r="M51" s="21">
        <f t="shared" si="2"/>
        <v>31.84</v>
      </c>
      <c r="N51" s="21">
        <f t="shared" si="3"/>
        <v>61.18</v>
      </c>
      <c r="O51" s="18"/>
      <c r="P51" s="18"/>
    </row>
    <row r="52" s="2" customFormat="1" ht="24" customHeight="1" spans="1:16">
      <c r="A52" s="14">
        <v>49</v>
      </c>
      <c r="B52" s="15"/>
      <c r="C52" s="16" t="s">
        <v>26</v>
      </c>
      <c r="D52" s="15" t="s">
        <v>120</v>
      </c>
      <c r="E52" s="15" t="s">
        <v>46</v>
      </c>
      <c r="F52" s="15" t="s">
        <v>121</v>
      </c>
      <c r="G52" s="15" t="s">
        <v>124</v>
      </c>
      <c r="H52" s="17">
        <v>45.5</v>
      </c>
      <c r="I52" s="18"/>
      <c r="J52" s="21">
        <f t="shared" si="0"/>
        <v>45.5</v>
      </c>
      <c r="K52" s="21">
        <f t="shared" si="1"/>
        <v>27.3</v>
      </c>
      <c r="L52" s="21">
        <v>79.2</v>
      </c>
      <c r="M52" s="21">
        <f t="shared" si="2"/>
        <v>31.68</v>
      </c>
      <c r="N52" s="21">
        <f t="shared" si="3"/>
        <v>58.98</v>
      </c>
      <c r="O52" s="18"/>
      <c r="P52" s="18"/>
    </row>
    <row r="53" s="2" customFormat="1" ht="24" customHeight="1" spans="1:16">
      <c r="A53" s="14">
        <v>50</v>
      </c>
      <c r="B53" s="15" t="s">
        <v>125</v>
      </c>
      <c r="C53" s="16" t="s">
        <v>19</v>
      </c>
      <c r="D53" s="15" t="s">
        <v>126</v>
      </c>
      <c r="E53" s="15" t="s">
        <v>21</v>
      </c>
      <c r="F53" s="15" t="s">
        <v>127</v>
      </c>
      <c r="G53" s="15" t="s">
        <v>128</v>
      </c>
      <c r="H53" s="17">
        <v>66.5</v>
      </c>
      <c r="I53" s="18"/>
      <c r="J53" s="21">
        <f t="shared" si="0"/>
        <v>66.5</v>
      </c>
      <c r="K53" s="21">
        <f t="shared" si="1"/>
        <v>39.9</v>
      </c>
      <c r="L53" s="21">
        <v>83.4</v>
      </c>
      <c r="M53" s="21">
        <f t="shared" si="2"/>
        <v>33.36</v>
      </c>
      <c r="N53" s="21">
        <f t="shared" si="3"/>
        <v>73.26</v>
      </c>
      <c r="O53" s="18" t="s">
        <v>24</v>
      </c>
      <c r="P53" s="18"/>
    </row>
    <row r="54" s="2" customFormat="1" ht="24" customHeight="1" spans="1:16">
      <c r="A54" s="14">
        <v>51</v>
      </c>
      <c r="B54" s="15"/>
      <c r="C54" s="16" t="s">
        <v>26</v>
      </c>
      <c r="D54" s="15" t="s">
        <v>126</v>
      </c>
      <c r="E54" s="15" t="s">
        <v>21</v>
      </c>
      <c r="F54" s="15" t="s">
        <v>127</v>
      </c>
      <c r="G54" s="15" t="s">
        <v>129</v>
      </c>
      <c r="H54" s="17">
        <v>61.2</v>
      </c>
      <c r="I54" s="18"/>
      <c r="J54" s="21">
        <f t="shared" si="0"/>
        <v>61.2</v>
      </c>
      <c r="K54" s="21">
        <f t="shared" si="1"/>
        <v>36.72</v>
      </c>
      <c r="L54" s="21">
        <v>81.8</v>
      </c>
      <c r="M54" s="21">
        <f t="shared" si="2"/>
        <v>32.72</v>
      </c>
      <c r="N54" s="21">
        <f t="shared" si="3"/>
        <v>69.44</v>
      </c>
      <c r="O54" s="18"/>
      <c r="P54" s="18"/>
    </row>
    <row r="55" s="2" customFormat="1" ht="24" customHeight="1" spans="1:16">
      <c r="A55" s="14">
        <v>52</v>
      </c>
      <c r="B55" s="15"/>
      <c r="C55" s="16" t="s">
        <v>19</v>
      </c>
      <c r="D55" s="15" t="s">
        <v>126</v>
      </c>
      <c r="E55" s="15" t="s">
        <v>21</v>
      </c>
      <c r="F55" s="15" t="s">
        <v>127</v>
      </c>
      <c r="G55" s="15" t="s">
        <v>130</v>
      </c>
      <c r="H55" s="17">
        <v>59.2</v>
      </c>
      <c r="I55" s="18"/>
      <c r="J55" s="21">
        <f t="shared" si="0"/>
        <v>59.2</v>
      </c>
      <c r="K55" s="21">
        <f t="shared" si="1"/>
        <v>35.52</v>
      </c>
      <c r="L55" s="21">
        <v>82.6</v>
      </c>
      <c r="M55" s="21">
        <f t="shared" si="2"/>
        <v>33.04</v>
      </c>
      <c r="N55" s="21">
        <f t="shared" si="3"/>
        <v>68.56</v>
      </c>
      <c r="O55" s="18"/>
      <c r="P55" s="18"/>
    </row>
    <row r="56" s="2" customFormat="1" ht="24" customHeight="1" spans="1:16">
      <c r="A56" s="14">
        <v>53</v>
      </c>
      <c r="B56" s="15" t="s">
        <v>131</v>
      </c>
      <c r="C56" s="16" t="s">
        <v>19</v>
      </c>
      <c r="D56" s="15" t="s">
        <v>132</v>
      </c>
      <c r="E56" s="15" t="s">
        <v>46</v>
      </c>
      <c r="F56" s="15" t="s">
        <v>133</v>
      </c>
      <c r="G56" s="15" t="s">
        <v>134</v>
      </c>
      <c r="H56" s="17">
        <v>63.1</v>
      </c>
      <c r="I56" s="18"/>
      <c r="J56" s="21">
        <f t="shared" si="0"/>
        <v>63.1</v>
      </c>
      <c r="K56" s="21">
        <f t="shared" si="1"/>
        <v>37.86</v>
      </c>
      <c r="L56" s="21">
        <v>83.8</v>
      </c>
      <c r="M56" s="21">
        <f t="shared" si="2"/>
        <v>33.52</v>
      </c>
      <c r="N56" s="21">
        <f t="shared" si="3"/>
        <v>71.38</v>
      </c>
      <c r="O56" s="18" t="s">
        <v>24</v>
      </c>
      <c r="P56" s="18"/>
    </row>
    <row r="57" s="2" customFormat="1" ht="24" customHeight="1" spans="1:16">
      <c r="A57" s="14">
        <v>54</v>
      </c>
      <c r="B57" s="15" t="s">
        <v>135</v>
      </c>
      <c r="C57" s="16" t="s">
        <v>26</v>
      </c>
      <c r="D57" s="15" t="s">
        <v>132</v>
      </c>
      <c r="E57" s="15" t="s">
        <v>46</v>
      </c>
      <c r="F57" s="15" t="s">
        <v>133</v>
      </c>
      <c r="G57" s="15" t="s">
        <v>136</v>
      </c>
      <c r="H57" s="17">
        <v>62.3</v>
      </c>
      <c r="I57" s="18"/>
      <c r="J57" s="21">
        <f t="shared" si="0"/>
        <v>62.3</v>
      </c>
      <c r="K57" s="21">
        <f t="shared" si="1"/>
        <v>37.38</v>
      </c>
      <c r="L57" s="21">
        <v>84.6</v>
      </c>
      <c r="M57" s="21">
        <f t="shared" si="2"/>
        <v>33.84</v>
      </c>
      <c r="N57" s="21">
        <f t="shared" si="3"/>
        <v>71.22</v>
      </c>
      <c r="O57" s="18" t="s">
        <v>24</v>
      </c>
      <c r="P57" s="18"/>
    </row>
    <row r="58" s="2" customFormat="1" ht="24" customHeight="1" spans="1:16">
      <c r="A58" s="14">
        <v>55</v>
      </c>
      <c r="B58" s="15" t="s">
        <v>137</v>
      </c>
      <c r="C58" s="16" t="s">
        <v>19</v>
      </c>
      <c r="D58" s="15" t="s">
        <v>132</v>
      </c>
      <c r="E58" s="15" t="s">
        <v>46</v>
      </c>
      <c r="F58" s="15" t="s">
        <v>133</v>
      </c>
      <c r="G58" s="15" t="s">
        <v>138</v>
      </c>
      <c r="H58" s="17">
        <v>62.6</v>
      </c>
      <c r="I58" s="18"/>
      <c r="J58" s="21">
        <f t="shared" si="0"/>
        <v>62.6</v>
      </c>
      <c r="K58" s="21">
        <f t="shared" si="1"/>
        <v>37.56</v>
      </c>
      <c r="L58" s="21">
        <v>81.2</v>
      </c>
      <c r="M58" s="21">
        <f t="shared" si="2"/>
        <v>32.48</v>
      </c>
      <c r="N58" s="21">
        <f t="shared" si="3"/>
        <v>70.04</v>
      </c>
      <c r="O58" s="18" t="s">
        <v>24</v>
      </c>
      <c r="P58" s="18"/>
    </row>
    <row r="59" s="2" customFormat="1" ht="24" customHeight="1" spans="1:16">
      <c r="A59" s="14">
        <v>56</v>
      </c>
      <c r="B59" s="15" t="s">
        <v>139</v>
      </c>
      <c r="C59" s="16" t="s">
        <v>19</v>
      </c>
      <c r="D59" s="15" t="s">
        <v>132</v>
      </c>
      <c r="E59" s="15" t="s">
        <v>46</v>
      </c>
      <c r="F59" s="15" t="s">
        <v>133</v>
      </c>
      <c r="G59" s="15" t="s">
        <v>140</v>
      </c>
      <c r="H59" s="17">
        <v>59.6</v>
      </c>
      <c r="I59" s="18"/>
      <c r="J59" s="21">
        <f t="shared" si="0"/>
        <v>59.6</v>
      </c>
      <c r="K59" s="21">
        <f t="shared" si="1"/>
        <v>35.76</v>
      </c>
      <c r="L59" s="21">
        <v>81.6</v>
      </c>
      <c r="M59" s="21">
        <f t="shared" si="2"/>
        <v>32.64</v>
      </c>
      <c r="N59" s="21">
        <f t="shared" si="3"/>
        <v>68.4</v>
      </c>
      <c r="O59" s="18" t="s">
        <v>24</v>
      </c>
      <c r="P59" s="18"/>
    </row>
    <row r="60" s="2" customFormat="1" ht="24" customHeight="1" spans="1:16">
      <c r="A60" s="14">
        <v>57</v>
      </c>
      <c r="B60" s="15" t="s">
        <v>141</v>
      </c>
      <c r="C60" s="16" t="s">
        <v>19</v>
      </c>
      <c r="D60" s="15" t="s">
        <v>132</v>
      </c>
      <c r="E60" s="15" t="s">
        <v>46</v>
      </c>
      <c r="F60" s="15" t="s">
        <v>133</v>
      </c>
      <c r="G60" s="15" t="s">
        <v>142</v>
      </c>
      <c r="H60" s="17">
        <v>59.3</v>
      </c>
      <c r="I60" s="18"/>
      <c r="J60" s="21">
        <f t="shared" si="0"/>
        <v>59.3</v>
      </c>
      <c r="K60" s="21">
        <f t="shared" si="1"/>
        <v>35.58</v>
      </c>
      <c r="L60" s="21">
        <v>81.4</v>
      </c>
      <c r="M60" s="21">
        <f t="shared" si="2"/>
        <v>32.56</v>
      </c>
      <c r="N60" s="21">
        <f t="shared" si="3"/>
        <v>68.14</v>
      </c>
      <c r="O60" s="18" t="s">
        <v>24</v>
      </c>
      <c r="P60" s="18"/>
    </row>
    <row r="61" s="2" customFormat="1" ht="24" customHeight="1" spans="1:16">
      <c r="A61" s="14">
        <v>58</v>
      </c>
      <c r="B61" s="15" t="s">
        <v>143</v>
      </c>
      <c r="C61" s="16" t="s">
        <v>19</v>
      </c>
      <c r="D61" s="15" t="s">
        <v>132</v>
      </c>
      <c r="E61" s="15" t="s">
        <v>46</v>
      </c>
      <c r="F61" s="15" t="s">
        <v>133</v>
      </c>
      <c r="G61" s="15" t="s">
        <v>144</v>
      </c>
      <c r="H61" s="17">
        <v>56.1</v>
      </c>
      <c r="I61" s="18"/>
      <c r="J61" s="21">
        <f t="shared" si="0"/>
        <v>56.1</v>
      </c>
      <c r="K61" s="21">
        <f t="shared" si="1"/>
        <v>33.66</v>
      </c>
      <c r="L61" s="21">
        <v>83.4</v>
      </c>
      <c r="M61" s="21">
        <f t="shared" si="2"/>
        <v>33.36</v>
      </c>
      <c r="N61" s="21">
        <f t="shared" si="3"/>
        <v>67.02</v>
      </c>
      <c r="O61" s="18" t="s">
        <v>24</v>
      </c>
      <c r="P61" s="18"/>
    </row>
    <row r="62" s="2" customFormat="1" ht="24" customHeight="1" spans="1:16">
      <c r="A62" s="14">
        <v>59</v>
      </c>
      <c r="B62" s="15" t="s">
        <v>145</v>
      </c>
      <c r="C62" s="16" t="s">
        <v>26</v>
      </c>
      <c r="D62" s="15" t="s">
        <v>132</v>
      </c>
      <c r="E62" s="15" t="s">
        <v>46</v>
      </c>
      <c r="F62" s="15" t="s">
        <v>133</v>
      </c>
      <c r="G62" s="15" t="s">
        <v>146</v>
      </c>
      <c r="H62" s="17">
        <v>53.8</v>
      </c>
      <c r="I62" s="18"/>
      <c r="J62" s="21">
        <f t="shared" si="0"/>
        <v>53.8</v>
      </c>
      <c r="K62" s="21">
        <f t="shared" si="1"/>
        <v>32.28</v>
      </c>
      <c r="L62" s="21">
        <v>82.6</v>
      </c>
      <c r="M62" s="21">
        <f t="shared" si="2"/>
        <v>33.04</v>
      </c>
      <c r="N62" s="21">
        <f t="shared" si="3"/>
        <v>65.32</v>
      </c>
      <c r="O62" s="18" t="s">
        <v>24</v>
      </c>
      <c r="P62" s="18"/>
    </row>
    <row r="63" s="2" customFormat="1" ht="24" customHeight="1" spans="1:16">
      <c r="A63" s="14">
        <v>60</v>
      </c>
      <c r="B63" s="15" t="s">
        <v>147</v>
      </c>
      <c r="C63" s="16" t="s">
        <v>19</v>
      </c>
      <c r="D63" s="15" t="s">
        <v>132</v>
      </c>
      <c r="E63" s="15" t="s">
        <v>46</v>
      </c>
      <c r="F63" s="15" t="s">
        <v>133</v>
      </c>
      <c r="G63" s="15" t="s">
        <v>148</v>
      </c>
      <c r="H63" s="17">
        <v>52.7</v>
      </c>
      <c r="I63" s="18"/>
      <c r="J63" s="21">
        <f t="shared" si="0"/>
        <v>52.7</v>
      </c>
      <c r="K63" s="21">
        <f t="shared" si="1"/>
        <v>31.62</v>
      </c>
      <c r="L63" s="21">
        <v>82.4</v>
      </c>
      <c r="M63" s="21">
        <f t="shared" si="2"/>
        <v>32.96</v>
      </c>
      <c r="N63" s="21">
        <f t="shared" si="3"/>
        <v>64.58</v>
      </c>
      <c r="O63" s="18" t="s">
        <v>24</v>
      </c>
      <c r="P63" s="18"/>
    </row>
    <row r="64" s="2" customFormat="1" ht="24" customHeight="1" spans="1:16">
      <c r="A64" s="14">
        <v>61</v>
      </c>
      <c r="B64" s="15" t="s">
        <v>149</v>
      </c>
      <c r="C64" s="16" t="s">
        <v>26</v>
      </c>
      <c r="D64" s="15" t="s">
        <v>132</v>
      </c>
      <c r="E64" s="15" t="s">
        <v>46</v>
      </c>
      <c r="F64" s="15" t="s">
        <v>133</v>
      </c>
      <c r="G64" s="15" t="s">
        <v>150</v>
      </c>
      <c r="H64" s="17">
        <v>49.2</v>
      </c>
      <c r="I64" s="18"/>
      <c r="J64" s="21">
        <f t="shared" si="0"/>
        <v>49.2</v>
      </c>
      <c r="K64" s="21">
        <f t="shared" si="1"/>
        <v>29.52</v>
      </c>
      <c r="L64" s="21">
        <v>86.6</v>
      </c>
      <c r="M64" s="21">
        <f t="shared" si="2"/>
        <v>34.64</v>
      </c>
      <c r="N64" s="21">
        <f t="shared" si="3"/>
        <v>64.16</v>
      </c>
      <c r="O64" s="18" t="s">
        <v>24</v>
      </c>
      <c r="P64" s="18"/>
    </row>
    <row r="65" s="2" customFormat="1" ht="24" customHeight="1" spans="1:16">
      <c r="A65" s="14">
        <v>62</v>
      </c>
      <c r="B65" s="15" t="s">
        <v>151</v>
      </c>
      <c r="C65" s="16" t="s">
        <v>26</v>
      </c>
      <c r="D65" s="15" t="s">
        <v>132</v>
      </c>
      <c r="E65" s="15" t="s">
        <v>46</v>
      </c>
      <c r="F65" s="15" t="s">
        <v>133</v>
      </c>
      <c r="G65" s="15" t="s">
        <v>152</v>
      </c>
      <c r="H65" s="17">
        <v>52.1</v>
      </c>
      <c r="I65" s="18"/>
      <c r="J65" s="21">
        <f t="shared" si="0"/>
        <v>52.1</v>
      </c>
      <c r="K65" s="21">
        <f t="shared" si="1"/>
        <v>31.26</v>
      </c>
      <c r="L65" s="21">
        <v>81.6</v>
      </c>
      <c r="M65" s="21">
        <f t="shared" si="2"/>
        <v>32.64</v>
      </c>
      <c r="N65" s="21">
        <f t="shared" si="3"/>
        <v>63.9</v>
      </c>
      <c r="O65" s="18" t="s">
        <v>24</v>
      </c>
      <c r="P65" s="18"/>
    </row>
    <row r="66" s="2" customFormat="1" ht="24" customHeight="1" spans="1:16">
      <c r="A66" s="14">
        <v>63</v>
      </c>
      <c r="B66" s="15"/>
      <c r="C66" s="16" t="s">
        <v>19</v>
      </c>
      <c r="D66" s="15" t="s">
        <v>132</v>
      </c>
      <c r="E66" s="15" t="s">
        <v>46</v>
      </c>
      <c r="F66" s="15" t="s">
        <v>133</v>
      </c>
      <c r="G66" s="15" t="s">
        <v>153</v>
      </c>
      <c r="H66" s="17">
        <v>49.8</v>
      </c>
      <c r="I66" s="18"/>
      <c r="J66" s="21">
        <f t="shared" si="0"/>
        <v>49.8</v>
      </c>
      <c r="K66" s="21">
        <f t="shared" si="1"/>
        <v>29.88</v>
      </c>
      <c r="L66" s="21">
        <v>80.8</v>
      </c>
      <c r="M66" s="21">
        <f t="shared" si="2"/>
        <v>32.32</v>
      </c>
      <c r="N66" s="21">
        <f t="shared" si="3"/>
        <v>62.2</v>
      </c>
      <c r="O66" s="18"/>
      <c r="P66" s="18"/>
    </row>
    <row r="67" s="2" customFormat="1" ht="24" customHeight="1" spans="1:16">
      <c r="A67" s="14">
        <v>64</v>
      </c>
      <c r="B67" s="15"/>
      <c r="C67" s="16" t="s">
        <v>19</v>
      </c>
      <c r="D67" s="15" t="s">
        <v>132</v>
      </c>
      <c r="E67" s="15" t="s">
        <v>46</v>
      </c>
      <c r="F67" s="15" t="s">
        <v>133</v>
      </c>
      <c r="G67" s="15" t="s">
        <v>154</v>
      </c>
      <c r="H67" s="17">
        <v>50.8</v>
      </c>
      <c r="I67" s="18"/>
      <c r="J67" s="21">
        <f t="shared" si="0"/>
        <v>50.8</v>
      </c>
      <c r="K67" s="21">
        <f t="shared" si="1"/>
        <v>30.48</v>
      </c>
      <c r="L67" s="21">
        <v>79.2</v>
      </c>
      <c r="M67" s="21">
        <f t="shared" si="2"/>
        <v>31.68</v>
      </c>
      <c r="N67" s="21">
        <f t="shared" si="3"/>
        <v>62.16</v>
      </c>
      <c r="O67" s="18"/>
      <c r="P67" s="18"/>
    </row>
    <row r="68" s="2" customFormat="1" ht="24" customHeight="1" spans="1:16">
      <c r="A68" s="14">
        <v>65</v>
      </c>
      <c r="B68" s="15"/>
      <c r="C68" s="16" t="s">
        <v>19</v>
      </c>
      <c r="D68" s="15" t="s">
        <v>132</v>
      </c>
      <c r="E68" s="15" t="s">
        <v>46</v>
      </c>
      <c r="F68" s="15" t="s">
        <v>133</v>
      </c>
      <c r="G68" s="15" t="s">
        <v>155</v>
      </c>
      <c r="H68" s="17">
        <v>50.2</v>
      </c>
      <c r="I68" s="18"/>
      <c r="J68" s="21">
        <f t="shared" ref="J68:J131" si="4">H68+I68</f>
        <v>50.2</v>
      </c>
      <c r="K68" s="21">
        <f t="shared" ref="K68:K131" si="5">J68*0.6</f>
        <v>30.12</v>
      </c>
      <c r="L68" s="21">
        <v>78.4</v>
      </c>
      <c r="M68" s="21">
        <f t="shared" ref="M68:M131" si="6">L68*0.4</f>
        <v>31.36</v>
      </c>
      <c r="N68" s="21">
        <f t="shared" ref="N68:N131" si="7">M68+K68</f>
        <v>61.48</v>
      </c>
      <c r="O68" s="18"/>
      <c r="P68" s="18"/>
    </row>
    <row r="69" s="2" customFormat="1" ht="24" customHeight="1" spans="1:16">
      <c r="A69" s="14">
        <v>66</v>
      </c>
      <c r="B69" s="15"/>
      <c r="C69" s="16" t="s">
        <v>19</v>
      </c>
      <c r="D69" s="15" t="s">
        <v>132</v>
      </c>
      <c r="E69" s="15" t="s">
        <v>46</v>
      </c>
      <c r="F69" s="15" t="s">
        <v>133</v>
      </c>
      <c r="G69" s="15" t="s">
        <v>156</v>
      </c>
      <c r="H69" s="17">
        <v>47.2</v>
      </c>
      <c r="I69" s="18"/>
      <c r="J69" s="21">
        <f t="shared" si="4"/>
        <v>47.2</v>
      </c>
      <c r="K69" s="21">
        <f t="shared" si="5"/>
        <v>28.32</v>
      </c>
      <c r="L69" s="21">
        <v>80.6</v>
      </c>
      <c r="M69" s="21">
        <f t="shared" si="6"/>
        <v>32.24</v>
      </c>
      <c r="N69" s="21">
        <f t="shared" si="7"/>
        <v>60.56</v>
      </c>
      <c r="O69" s="18"/>
      <c r="P69" s="18"/>
    </row>
    <row r="70" s="2" customFormat="1" ht="24" customHeight="1" spans="1:16">
      <c r="A70" s="14">
        <v>67</v>
      </c>
      <c r="B70" s="15"/>
      <c r="C70" s="16" t="s">
        <v>19</v>
      </c>
      <c r="D70" s="15" t="s">
        <v>132</v>
      </c>
      <c r="E70" s="15" t="s">
        <v>46</v>
      </c>
      <c r="F70" s="15" t="s">
        <v>133</v>
      </c>
      <c r="G70" s="15" t="s">
        <v>157</v>
      </c>
      <c r="H70" s="17">
        <v>46.2</v>
      </c>
      <c r="I70" s="18"/>
      <c r="J70" s="21">
        <f t="shared" si="4"/>
        <v>46.2</v>
      </c>
      <c r="K70" s="21">
        <f t="shared" si="5"/>
        <v>27.72</v>
      </c>
      <c r="L70" s="21">
        <v>80.4</v>
      </c>
      <c r="M70" s="21">
        <f t="shared" si="6"/>
        <v>32.16</v>
      </c>
      <c r="N70" s="21">
        <f t="shared" si="7"/>
        <v>59.88</v>
      </c>
      <c r="O70" s="18"/>
      <c r="P70" s="18"/>
    </row>
    <row r="71" s="2" customFormat="1" ht="24" customHeight="1" spans="1:16">
      <c r="A71" s="14">
        <v>68</v>
      </c>
      <c r="B71" s="15"/>
      <c r="C71" s="16" t="s">
        <v>26</v>
      </c>
      <c r="D71" s="15" t="s">
        <v>132</v>
      </c>
      <c r="E71" s="15" t="s">
        <v>46</v>
      </c>
      <c r="F71" s="15" t="s">
        <v>133</v>
      </c>
      <c r="G71" s="15" t="s">
        <v>158</v>
      </c>
      <c r="H71" s="17">
        <v>44</v>
      </c>
      <c r="I71" s="18"/>
      <c r="J71" s="21">
        <f t="shared" si="4"/>
        <v>44</v>
      </c>
      <c r="K71" s="21">
        <f t="shared" si="5"/>
        <v>26.4</v>
      </c>
      <c r="L71" s="21">
        <v>80.2</v>
      </c>
      <c r="M71" s="21">
        <f t="shared" si="6"/>
        <v>32.08</v>
      </c>
      <c r="N71" s="21">
        <f t="shared" si="7"/>
        <v>58.48</v>
      </c>
      <c r="O71" s="18"/>
      <c r="P71" s="18"/>
    </row>
    <row r="72" s="2" customFormat="1" ht="24" customHeight="1" spans="1:16">
      <c r="A72" s="14">
        <v>69</v>
      </c>
      <c r="B72" s="15" t="s">
        <v>159</v>
      </c>
      <c r="C72" s="16" t="s">
        <v>19</v>
      </c>
      <c r="D72" s="15" t="s">
        <v>160</v>
      </c>
      <c r="E72" s="15" t="s">
        <v>46</v>
      </c>
      <c r="F72" s="15" t="s">
        <v>161</v>
      </c>
      <c r="G72" s="15" t="s">
        <v>162</v>
      </c>
      <c r="H72" s="17">
        <v>64.6</v>
      </c>
      <c r="I72" s="18"/>
      <c r="J72" s="21">
        <f t="shared" si="4"/>
        <v>64.6</v>
      </c>
      <c r="K72" s="21">
        <f t="shared" si="5"/>
        <v>38.76</v>
      </c>
      <c r="L72" s="21">
        <v>81.4</v>
      </c>
      <c r="M72" s="21">
        <f t="shared" si="6"/>
        <v>32.56</v>
      </c>
      <c r="N72" s="21">
        <f t="shared" si="7"/>
        <v>71.32</v>
      </c>
      <c r="O72" s="18" t="s">
        <v>24</v>
      </c>
      <c r="P72" s="18"/>
    </row>
    <row r="73" s="2" customFormat="1" ht="24" customHeight="1" spans="1:16">
      <c r="A73" s="14">
        <v>70</v>
      </c>
      <c r="B73" s="15" t="s">
        <v>163</v>
      </c>
      <c r="C73" s="16" t="s">
        <v>26</v>
      </c>
      <c r="D73" s="15" t="s">
        <v>160</v>
      </c>
      <c r="E73" s="15" t="s">
        <v>46</v>
      </c>
      <c r="F73" s="15" t="s">
        <v>161</v>
      </c>
      <c r="G73" s="15" t="s">
        <v>164</v>
      </c>
      <c r="H73" s="17">
        <v>62.2</v>
      </c>
      <c r="I73" s="18"/>
      <c r="J73" s="21">
        <f t="shared" si="4"/>
        <v>62.2</v>
      </c>
      <c r="K73" s="21">
        <f t="shared" si="5"/>
        <v>37.32</v>
      </c>
      <c r="L73" s="21">
        <v>82.8</v>
      </c>
      <c r="M73" s="21">
        <f t="shared" si="6"/>
        <v>33.12</v>
      </c>
      <c r="N73" s="21">
        <f t="shared" si="7"/>
        <v>70.44</v>
      </c>
      <c r="O73" s="18" t="s">
        <v>24</v>
      </c>
      <c r="P73" s="18"/>
    </row>
    <row r="74" s="2" customFormat="1" ht="24" customHeight="1" spans="1:16">
      <c r="A74" s="14">
        <v>71</v>
      </c>
      <c r="B74" s="15" t="s">
        <v>165</v>
      </c>
      <c r="C74" s="16" t="s">
        <v>26</v>
      </c>
      <c r="D74" s="15" t="s">
        <v>160</v>
      </c>
      <c r="E74" s="15" t="s">
        <v>46</v>
      </c>
      <c r="F74" s="15" t="s">
        <v>161</v>
      </c>
      <c r="G74" s="15" t="s">
        <v>166</v>
      </c>
      <c r="H74" s="17">
        <v>59.5</v>
      </c>
      <c r="I74" s="18"/>
      <c r="J74" s="21">
        <f t="shared" si="4"/>
        <v>59.5</v>
      </c>
      <c r="K74" s="21">
        <f t="shared" si="5"/>
        <v>35.7</v>
      </c>
      <c r="L74" s="21">
        <v>83.2</v>
      </c>
      <c r="M74" s="21">
        <f t="shared" si="6"/>
        <v>33.28</v>
      </c>
      <c r="N74" s="21">
        <f t="shared" si="7"/>
        <v>68.98</v>
      </c>
      <c r="O74" s="18" t="s">
        <v>24</v>
      </c>
      <c r="P74" s="18"/>
    </row>
    <row r="75" s="2" customFormat="1" ht="24" customHeight="1" spans="1:16">
      <c r="A75" s="14">
        <v>72</v>
      </c>
      <c r="B75" s="15" t="s">
        <v>167</v>
      </c>
      <c r="C75" s="16" t="s">
        <v>19</v>
      </c>
      <c r="D75" s="15" t="s">
        <v>160</v>
      </c>
      <c r="E75" s="15" t="s">
        <v>46</v>
      </c>
      <c r="F75" s="15" t="s">
        <v>161</v>
      </c>
      <c r="G75" s="15" t="s">
        <v>168</v>
      </c>
      <c r="H75" s="17">
        <v>58.5</v>
      </c>
      <c r="I75" s="18"/>
      <c r="J75" s="21">
        <f t="shared" si="4"/>
        <v>58.5</v>
      </c>
      <c r="K75" s="21">
        <f t="shared" si="5"/>
        <v>35.1</v>
      </c>
      <c r="L75" s="21">
        <v>82.6</v>
      </c>
      <c r="M75" s="21">
        <f t="shared" si="6"/>
        <v>33.04</v>
      </c>
      <c r="N75" s="21">
        <f t="shared" si="7"/>
        <v>68.14</v>
      </c>
      <c r="O75" s="18" t="s">
        <v>24</v>
      </c>
      <c r="P75" s="18"/>
    </row>
    <row r="76" s="2" customFormat="1" ht="24" customHeight="1" spans="1:16">
      <c r="A76" s="14">
        <v>73</v>
      </c>
      <c r="B76" s="15" t="s">
        <v>169</v>
      </c>
      <c r="C76" s="16" t="s">
        <v>26</v>
      </c>
      <c r="D76" s="15" t="s">
        <v>160</v>
      </c>
      <c r="E76" s="15" t="s">
        <v>46</v>
      </c>
      <c r="F76" s="15" t="s">
        <v>161</v>
      </c>
      <c r="G76" s="15" t="s">
        <v>170</v>
      </c>
      <c r="H76" s="17">
        <v>58</v>
      </c>
      <c r="I76" s="18"/>
      <c r="J76" s="21">
        <f t="shared" si="4"/>
        <v>58</v>
      </c>
      <c r="K76" s="21">
        <f t="shared" si="5"/>
        <v>34.8</v>
      </c>
      <c r="L76" s="21">
        <v>80.2</v>
      </c>
      <c r="M76" s="21">
        <f t="shared" si="6"/>
        <v>32.08</v>
      </c>
      <c r="N76" s="21">
        <f t="shared" si="7"/>
        <v>66.88</v>
      </c>
      <c r="O76" s="18" t="s">
        <v>24</v>
      </c>
      <c r="P76" s="18"/>
    </row>
    <row r="77" s="2" customFormat="1" ht="24" customHeight="1" spans="1:16">
      <c r="A77" s="14">
        <v>74</v>
      </c>
      <c r="B77" s="15" t="s">
        <v>171</v>
      </c>
      <c r="C77" s="16" t="s">
        <v>26</v>
      </c>
      <c r="D77" s="15" t="s">
        <v>160</v>
      </c>
      <c r="E77" s="15" t="s">
        <v>46</v>
      </c>
      <c r="F77" s="15" t="s">
        <v>161</v>
      </c>
      <c r="G77" s="15" t="s">
        <v>172</v>
      </c>
      <c r="H77" s="17">
        <v>56.6</v>
      </c>
      <c r="I77" s="18"/>
      <c r="J77" s="21">
        <f t="shared" si="4"/>
        <v>56.6</v>
      </c>
      <c r="K77" s="21">
        <f t="shared" si="5"/>
        <v>33.96</v>
      </c>
      <c r="L77" s="21">
        <v>82</v>
      </c>
      <c r="M77" s="21">
        <f t="shared" si="6"/>
        <v>32.8</v>
      </c>
      <c r="N77" s="21">
        <f t="shared" si="7"/>
        <v>66.76</v>
      </c>
      <c r="O77" s="18" t="s">
        <v>24</v>
      </c>
      <c r="P77" s="18"/>
    </row>
    <row r="78" s="2" customFormat="1" ht="24" customHeight="1" spans="1:16">
      <c r="A78" s="14">
        <v>75</v>
      </c>
      <c r="B78" s="15" t="s">
        <v>173</v>
      </c>
      <c r="C78" s="16" t="s">
        <v>26</v>
      </c>
      <c r="D78" s="15" t="s">
        <v>160</v>
      </c>
      <c r="E78" s="15" t="s">
        <v>46</v>
      </c>
      <c r="F78" s="15" t="s">
        <v>161</v>
      </c>
      <c r="G78" s="15" t="s">
        <v>174</v>
      </c>
      <c r="H78" s="17">
        <v>55.3</v>
      </c>
      <c r="I78" s="18"/>
      <c r="J78" s="21">
        <f t="shared" si="4"/>
        <v>55.3</v>
      </c>
      <c r="K78" s="21">
        <f t="shared" si="5"/>
        <v>33.18</v>
      </c>
      <c r="L78" s="21">
        <v>81.4</v>
      </c>
      <c r="M78" s="21">
        <f t="shared" si="6"/>
        <v>32.56</v>
      </c>
      <c r="N78" s="21">
        <f t="shared" si="7"/>
        <v>65.74</v>
      </c>
      <c r="O78" s="18" t="s">
        <v>24</v>
      </c>
      <c r="P78" s="18"/>
    </row>
    <row r="79" s="2" customFormat="1" ht="24" customHeight="1" spans="1:16">
      <c r="A79" s="14">
        <v>76</v>
      </c>
      <c r="B79" s="15" t="s">
        <v>175</v>
      </c>
      <c r="C79" s="16" t="s">
        <v>26</v>
      </c>
      <c r="D79" s="15" t="s">
        <v>160</v>
      </c>
      <c r="E79" s="15" t="s">
        <v>46</v>
      </c>
      <c r="F79" s="15" t="s">
        <v>161</v>
      </c>
      <c r="G79" s="15" t="s">
        <v>176</v>
      </c>
      <c r="H79" s="17">
        <v>53.4</v>
      </c>
      <c r="I79" s="18"/>
      <c r="J79" s="21">
        <f t="shared" si="4"/>
        <v>53.4</v>
      </c>
      <c r="K79" s="21">
        <f t="shared" si="5"/>
        <v>32.04</v>
      </c>
      <c r="L79" s="21">
        <v>81.2</v>
      </c>
      <c r="M79" s="21">
        <f t="shared" si="6"/>
        <v>32.48</v>
      </c>
      <c r="N79" s="21">
        <f t="shared" si="7"/>
        <v>64.52</v>
      </c>
      <c r="O79" s="18" t="s">
        <v>24</v>
      </c>
      <c r="P79" s="18"/>
    </row>
    <row r="80" s="2" customFormat="1" ht="24" customHeight="1" spans="1:16">
      <c r="A80" s="14">
        <v>77</v>
      </c>
      <c r="B80" s="15" t="s">
        <v>177</v>
      </c>
      <c r="C80" s="16" t="s">
        <v>19</v>
      </c>
      <c r="D80" s="15" t="s">
        <v>160</v>
      </c>
      <c r="E80" s="15" t="s">
        <v>46</v>
      </c>
      <c r="F80" s="15" t="s">
        <v>161</v>
      </c>
      <c r="G80" s="15" t="s">
        <v>178</v>
      </c>
      <c r="H80" s="17">
        <v>53</v>
      </c>
      <c r="I80" s="18"/>
      <c r="J80" s="21">
        <f t="shared" si="4"/>
        <v>53</v>
      </c>
      <c r="K80" s="21">
        <f t="shared" si="5"/>
        <v>31.8</v>
      </c>
      <c r="L80" s="21">
        <v>81.8</v>
      </c>
      <c r="M80" s="21">
        <f t="shared" si="6"/>
        <v>32.72</v>
      </c>
      <c r="N80" s="21">
        <f t="shared" si="7"/>
        <v>64.52</v>
      </c>
      <c r="O80" s="18" t="s">
        <v>24</v>
      </c>
      <c r="P80" s="18"/>
    </row>
    <row r="81" s="2" customFormat="1" ht="24" customHeight="1" spans="1:16">
      <c r="A81" s="14">
        <v>78</v>
      </c>
      <c r="B81" s="15" t="s">
        <v>179</v>
      </c>
      <c r="C81" s="16" t="s">
        <v>19</v>
      </c>
      <c r="D81" s="15" t="s">
        <v>160</v>
      </c>
      <c r="E81" s="15" t="s">
        <v>46</v>
      </c>
      <c r="F81" s="15" t="s">
        <v>161</v>
      </c>
      <c r="G81" s="15" t="s">
        <v>180</v>
      </c>
      <c r="H81" s="17">
        <v>52.8</v>
      </c>
      <c r="I81" s="18"/>
      <c r="J81" s="21">
        <f t="shared" si="4"/>
        <v>52.8</v>
      </c>
      <c r="K81" s="21">
        <f t="shared" si="5"/>
        <v>31.68</v>
      </c>
      <c r="L81" s="21">
        <v>81</v>
      </c>
      <c r="M81" s="21">
        <f t="shared" si="6"/>
        <v>32.4</v>
      </c>
      <c r="N81" s="21">
        <f t="shared" si="7"/>
        <v>64.08</v>
      </c>
      <c r="O81" s="18" t="s">
        <v>24</v>
      </c>
      <c r="P81" s="18"/>
    </row>
    <row r="82" s="2" customFormat="1" ht="24" customHeight="1" spans="1:16">
      <c r="A82" s="14">
        <v>79</v>
      </c>
      <c r="B82" s="15"/>
      <c r="C82" s="16" t="s">
        <v>26</v>
      </c>
      <c r="D82" s="15" t="s">
        <v>160</v>
      </c>
      <c r="E82" s="15" t="s">
        <v>46</v>
      </c>
      <c r="F82" s="15" t="s">
        <v>161</v>
      </c>
      <c r="G82" s="15" t="s">
        <v>181</v>
      </c>
      <c r="H82" s="17">
        <v>49</v>
      </c>
      <c r="I82" s="18"/>
      <c r="J82" s="21">
        <f t="shared" si="4"/>
        <v>49</v>
      </c>
      <c r="K82" s="21">
        <f t="shared" si="5"/>
        <v>29.4</v>
      </c>
      <c r="L82" s="21">
        <v>84.6</v>
      </c>
      <c r="M82" s="21">
        <f t="shared" si="6"/>
        <v>33.84</v>
      </c>
      <c r="N82" s="21">
        <f t="shared" si="7"/>
        <v>63.24</v>
      </c>
      <c r="O82" s="18"/>
      <c r="P82" s="18"/>
    </row>
    <row r="83" s="2" customFormat="1" ht="24" customHeight="1" spans="1:16">
      <c r="A83" s="14">
        <v>80</v>
      </c>
      <c r="B83" s="15"/>
      <c r="C83" s="16" t="s">
        <v>26</v>
      </c>
      <c r="D83" s="15" t="s">
        <v>160</v>
      </c>
      <c r="E83" s="15" t="s">
        <v>46</v>
      </c>
      <c r="F83" s="15" t="s">
        <v>161</v>
      </c>
      <c r="G83" s="15" t="s">
        <v>182</v>
      </c>
      <c r="H83" s="17">
        <v>50.7</v>
      </c>
      <c r="I83" s="18"/>
      <c r="J83" s="21">
        <f t="shared" si="4"/>
        <v>50.7</v>
      </c>
      <c r="K83" s="21">
        <f t="shared" si="5"/>
        <v>30.42</v>
      </c>
      <c r="L83" s="21">
        <v>82</v>
      </c>
      <c r="M83" s="21">
        <f t="shared" si="6"/>
        <v>32.8</v>
      </c>
      <c r="N83" s="21">
        <f t="shared" si="7"/>
        <v>63.22</v>
      </c>
      <c r="O83" s="18"/>
      <c r="P83" s="18"/>
    </row>
    <row r="84" s="2" customFormat="1" ht="24" customHeight="1" spans="1:16">
      <c r="A84" s="14">
        <v>81</v>
      </c>
      <c r="B84" s="15"/>
      <c r="C84" s="16" t="s">
        <v>26</v>
      </c>
      <c r="D84" s="15" t="s">
        <v>160</v>
      </c>
      <c r="E84" s="15" t="s">
        <v>46</v>
      </c>
      <c r="F84" s="15" t="s">
        <v>161</v>
      </c>
      <c r="G84" s="15" t="s">
        <v>183</v>
      </c>
      <c r="H84" s="17">
        <v>48.8</v>
      </c>
      <c r="I84" s="18"/>
      <c r="J84" s="21">
        <f t="shared" si="4"/>
        <v>48.8</v>
      </c>
      <c r="K84" s="21">
        <f t="shared" si="5"/>
        <v>29.28</v>
      </c>
      <c r="L84" s="21">
        <v>84.8</v>
      </c>
      <c r="M84" s="21">
        <f t="shared" si="6"/>
        <v>33.92</v>
      </c>
      <c r="N84" s="21">
        <f t="shared" si="7"/>
        <v>63.2</v>
      </c>
      <c r="O84" s="18"/>
      <c r="P84" s="18"/>
    </row>
    <row r="85" s="2" customFormat="1" ht="24" customHeight="1" spans="1:16">
      <c r="A85" s="14">
        <v>82</v>
      </c>
      <c r="B85" s="15"/>
      <c r="C85" s="16" t="s">
        <v>19</v>
      </c>
      <c r="D85" s="15" t="s">
        <v>160</v>
      </c>
      <c r="E85" s="15" t="s">
        <v>46</v>
      </c>
      <c r="F85" s="15" t="s">
        <v>161</v>
      </c>
      <c r="G85" s="15" t="s">
        <v>184</v>
      </c>
      <c r="H85" s="17">
        <v>49.2</v>
      </c>
      <c r="I85" s="18"/>
      <c r="J85" s="21">
        <f t="shared" si="4"/>
        <v>49.2</v>
      </c>
      <c r="K85" s="21">
        <f t="shared" si="5"/>
        <v>29.52</v>
      </c>
      <c r="L85" s="21">
        <v>82.8</v>
      </c>
      <c r="M85" s="21">
        <f t="shared" si="6"/>
        <v>33.12</v>
      </c>
      <c r="N85" s="21">
        <f t="shared" si="7"/>
        <v>62.64</v>
      </c>
      <c r="O85" s="18"/>
      <c r="P85" s="18"/>
    </row>
    <row r="86" s="2" customFormat="1" ht="24" customHeight="1" spans="1:16">
      <c r="A86" s="14">
        <v>83</v>
      </c>
      <c r="B86" s="15"/>
      <c r="C86" s="16" t="s">
        <v>19</v>
      </c>
      <c r="D86" s="15" t="s">
        <v>160</v>
      </c>
      <c r="E86" s="15" t="s">
        <v>46</v>
      </c>
      <c r="F86" s="15" t="s">
        <v>161</v>
      </c>
      <c r="G86" s="15" t="s">
        <v>185</v>
      </c>
      <c r="H86" s="17">
        <v>50.2</v>
      </c>
      <c r="I86" s="18"/>
      <c r="J86" s="21">
        <f t="shared" si="4"/>
        <v>50.2</v>
      </c>
      <c r="K86" s="21">
        <f t="shared" si="5"/>
        <v>30.12</v>
      </c>
      <c r="L86" s="21">
        <v>81</v>
      </c>
      <c r="M86" s="21">
        <f t="shared" si="6"/>
        <v>32.4</v>
      </c>
      <c r="N86" s="21">
        <f t="shared" si="7"/>
        <v>62.52</v>
      </c>
      <c r="O86" s="18"/>
      <c r="P86" s="18"/>
    </row>
    <row r="87" s="2" customFormat="1" ht="24" customHeight="1" spans="1:16">
      <c r="A87" s="14">
        <v>84</v>
      </c>
      <c r="B87" s="15"/>
      <c r="C87" s="16" t="s">
        <v>19</v>
      </c>
      <c r="D87" s="15" t="s">
        <v>160</v>
      </c>
      <c r="E87" s="15" t="s">
        <v>46</v>
      </c>
      <c r="F87" s="15" t="s">
        <v>161</v>
      </c>
      <c r="G87" s="15" t="s">
        <v>186</v>
      </c>
      <c r="H87" s="17">
        <v>49.1</v>
      </c>
      <c r="I87" s="18"/>
      <c r="J87" s="21">
        <f t="shared" si="4"/>
        <v>49.1</v>
      </c>
      <c r="K87" s="21">
        <f t="shared" si="5"/>
        <v>29.46</v>
      </c>
      <c r="L87" s="21">
        <v>82</v>
      </c>
      <c r="M87" s="21">
        <f t="shared" si="6"/>
        <v>32.8</v>
      </c>
      <c r="N87" s="21">
        <f t="shared" si="7"/>
        <v>62.26</v>
      </c>
      <c r="O87" s="18"/>
      <c r="P87" s="18"/>
    </row>
    <row r="88" s="2" customFormat="1" ht="24" customHeight="1" spans="1:16">
      <c r="A88" s="14">
        <v>85</v>
      </c>
      <c r="B88" s="15"/>
      <c r="C88" s="16" t="s">
        <v>26</v>
      </c>
      <c r="D88" s="15" t="s">
        <v>160</v>
      </c>
      <c r="E88" s="15" t="s">
        <v>46</v>
      </c>
      <c r="F88" s="15" t="s">
        <v>161</v>
      </c>
      <c r="G88" s="15" t="s">
        <v>187</v>
      </c>
      <c r="H88" s="17">
        <v>49.4</v>
      </c>
      <c r="I88" s="18"/>
      <c r="J88" s="21">
        <f t="shared" si="4"/>
        <v>49.4</v>
      </c>
      <c r="K88" s="21">
        <f t="shared" si="5"/>
        <v>29.64</v>
      </c>
      <c r="L88" s="21">
        <v>80.8</v>
      </c>
      <c r="M88" s="21">
        <f t="shared" si="6"/>
        <v>32.32</v>
      </c>
      <c r="N88" s="21">
        <f t="shared" si="7"/>
        <v>61.96</v>
      </c>
      <c r="O88" s="18"/>
      <c r="P88" s="18"/>
    </row>
    <row r="89" s="2" customFormat="1" ht="24" customHeight="1" spans="1:16">
      <c r="A89" s="14">
        <v>86</v>
      </c>
      <c r="B89" s="15"/>
      <c r="C89" s="16" t="s">
        <v>19</v>
      </c>
      <c r="D89" s="15" t="s">
        <v>160</v>
      </c>
      <c r="E89" s="15" t="s">
        <v>46</v>
      </c>
      <c r="F89" s="15" t="s">
        <v>161</v>
      </c>
      <c r="G89" s="15" t="s">
        <v>188</v>
      </c>
      <c r="H89" s="17">
        <v>48</v>
      </c>
      <c r="I89" s="18"/>
      <c r="J89" s="21">
        <f t="shared" si="4"/>
        <v>48</v>
      </c>
      <c r="K89" s="21">
        <f t="shared" si="5"/>
        <v>28.8</v>
      </c>
      <c r="L89" s="21">
        <v>81.4</v>
      </c>
      <c r="M89" s="21">
        <f t="shared" si="6"/>
        <v>32.56</v>
      </c>
      <c r="N89" s="21">
        <f t="shared" si="7"/>
        <v>61.36</v>
      </c>
      <c r="O89" s="18"/>
      <c r="P89" s="18"/>
    </row>
    <row r="90" s="2" customFormat="1" ht="24" customHeight="1" spans="1:16">
      <c r="A90" s="14">
        <v>87</v>
      </c>
      <c r="B90" s="15"/>
      <c r="C90" s="16" t="s">
        <v>19</v>
      </c>
      <c r="D90" s="15" t="s">
        <v>160</v>
      </c>
      <c r="E90" s="15" t="s">
        <v>46</v>
      </c>
      <c r="F90" s="15" t="s">
        <v>161</v>
      </c>
      <c r="G90" s="15" t="s">
        <v>189</v>
      </c>
      <c r="H90" s="17">
        <v>49.4</v>
      </c>
      <c r="I90" s="18"/>
      <c r="J90" s="21">
        <f t="shared" si="4"/>
        <v>49.4</v>
      </c>
      <c r="K90" s="21">
        <f t="shared" si="5"/>
        <v>29.64</v>
      </c>
      <c r="L90" s="21">
        <v>77.6</v>
      </c>
      <c r="M90" s="21">
        <f t="shared" si="6"/>
        <v>31.04</v>
      </c>
      <c r="N90" s="21">
        <f t="shared" si="7"/>
        <v>60.68</v>
      </c>
      <c r="O90" s="18"/>
      <c r="P90" s="18"/>
    </row>
    <row r="91" s="2" customFormat="1" ht="24" customHeight="1" spans="1:16">
      <c r="A91" s="14">
        <v>88</v>
      </c>
      <c r="B91" s="15"/>
      <c r="C91" s="16" t="s">
        <v>19</v>
      </c>
      <c r="D91" s="15" t="s">
        <v>160</v>
      </c>
      <c r="E91" s="15" t="s">
        <v>46</v>
      </c>
      <c r="F91" s="15" t="s">
        <v>161</v>
      </c>
      <c r="G91" s="15" t="s">
        <v>190</v>
      </c>
      <c r="H91" s="17">
        <v>44.5</v>
      </c>
      <c r="I91" s="18"/>
      <c r="J91" s="21">
        <f t="shared" si="4"/>
        <v>44.5</v>
      </c>
      <c r="K91" s="21">
        <f t="shared" si="5"/>
        <v>26.7</v>
      </c>
      <c r="L91" s="21">
        <v>81.6</v>
      </c>
      <c r="M91" s="21">
        <f t="shared" si="6"/>
        <v>32.64</v>
      </c>
      <c r="N91" s="21">
        <f t="shared" si="7"/>
        <v>59.34</v>
      </c>
      <c r="O91" s="18"/>
      <c r="P91" s="18"/>
    </row>
    <row r="92" s="2" customFormat="1" ht="24" customHeight="1" spans="1:16">
      <c r="A92" s="14">
        <v>89</v>
      </c>
      <c r="B92" s="15" t="s">
        <v>191</v>
      </c>
      <c r="C92" s="16" t="s">
        <v>19</v>
      </c>
      <c r="D92" s="15" t="s">
        <v>192</v>
      </c>
      <c r="E92" s="15" t="s">
        <v>46</v>
      </c>
      <c r="F92" s="15" t="s">
        <v>193</v>
      </c>
      <c r="G92" s="15" t="s">
        <v>194</v>
      </c>
      <c r="H92" s="17">
        <v>63.7</v>
      </c>
      <c r="I92" s="18"/>
      <c r="J92" s="21">
        <f t="shared" si="4"/>
        <v>63.7</v>
      </c>
      <c r="K92" s="21">
        <f t="shared" si="5"/>
        <v>38.22</v>
      </c>
      <c r="L92" s="21">
        <v>79.4</v>
      </c>
      <c r="M92" s="21">
        <f t="shared" si="6"/>
        <v>31.76</v>
      </c>
      <c r="N92" s="21">
        <f t="shared" si="7"/>
        <v>69.98</v>
      </c>
      <c r="O92" s="18" t="s">
        <v>24</v>
      </c>
      <c r="P92" s="18"/>
    </row>
    <row r="93" s="2" customFormat="1" ht="24" customHeight="1" spans="1:16">
      <c r="A93" s="14">
        <v>90</v>
      </c>
      <c r="B93" s="15" t="s">
        <v>195</v>
      </c>
      <c r="C93" s="16" t="s">
        <v>19</v>
      </c>
      <c r="D93" s="15" t="s">
        <v>192</v>
      </c>
      <c r="E93" s="15" t="s">
        <v>46</v>
      </c>
      <c r="F93" s="15" t="s">
        <v>193</v>
      </c>
      <c r="G93" s="15" t="s">
        <v>196</v>
      </c>
      <c r="H93" s="17">
        <v>59.6</v>
      </c>
      <c r="I93" s="18"/>
      <c r="J93" s="21">
        <f t="shared" si="4"/>
        <v>59.6</v>
      </c>
      <c r="K93" s="21">
        <f t="shared" si="5"/>
        <v>35.76</v>
      </c>
      <c r="L93" s="21">
        <v>85.2</v>
      </c>
      <c r="M93" s="21">
        <f t="shared" si="6"/>
        <v>34.08</v>
      </c>
      <c r="N93" s="21">
        <f t="shared" si="7"/>
        <v>69.84</v>
      </c>
      <c r="O93" s="18" t="s">
        <v>24</v>
      </c>
      <c r="P93" s="18"/>
    </row>
    <row r="94" s="2" customFormat="1" ht="24" customHeight="1" spans="1:16">
      <c r="A94" s="14">
        <v>91</v>
      </c>
      <c r="B94" s="15" t="s">
        <v>197</v>
      </c>
      <c r="C94" s="16" t="s">
        <v>19</v>
      </c>
      <c r="D94" s="15" t="s">
        <v>192</v>
      </c>
      <c r="E94" s="15" t="s">
        <v>46</v>
      </c>
      <c r="F94" s="15" t="s">
        <v>193</v>
      </c>
      <c r="G94" s="15" t="s">
        <v>198</v>
      </c>
      <c r="H94" s="17">
        <v>58.4</v>
      </c>
      <c r="I94" s="18"/>
      <c r="J94" s="21">
        <f t="shared" si="4"/>
        <v>58.4</v>
      </c>
      <c r="K94" s="21">
        <f t="shared" si="5"/>
        <v>35.04</v>
      </c>
      <c r="L94" s="21">
        <v>81.2</v>
      </c>
      <c r="M94" s="21">
        <f t="shared" si="6"/>
        <v>32.48</v>
      </c>
      <c r="N94" s="21">
        <f t="shared" si="7"/>
        <v>67.52</v>
      </c>
      <c r="O94" s="18" t="s">
        <v>24</v>
      </c>
      <c r="P94" s="18"/>
    </row>
    <row r="95" s="2" customFormat="1" ht="24" customHeight="1" spans="1:16">
      <c r="A95" s="14">
        <v>92</v>
      </c>
      <c r="B95" s="15" t="s">
        <v>199</v>
      </c>
      <c r="C95" s="16" t="s">
        <v>19</v>
      </c>
      <c r="D95" s="15" t="s">
        <v>192</v>
      </c>
      <c r="E95" s="15" t="s">
        <v>46</v>
      </c>
      <c r="F95" s="15" t="s">
        <v>193</v>
      </c>
      <c r="G95" s="15" t="s">
        <v>200</v>
      </c>
      <c r="H95" s="17">
        <v>56.7</v>
      </c>
      <c r="I95" s="18"/>
      <c r="J95" s="21">
        <f t="shared" si="4"/>
        <v>56.7</v>
      </c>
      <c r="K95" s="21">
        <f t="shared" si="5"/>
        <v>34.02</v>
      </c>
      <c r="L95" s="21">
        <v>80</v>
      </c>
      <c r="M95" s="21">
        <f t="shared" si="6"/>
        <v>32</v>
      </c>
      <c r="N95" s="21">
        <f t="shared" si="7"/>
        <v>66.02</v>
      </c>
      <c r="O95" s="18" t="s">
        <v>24</v>
      </c>
      <c r="P95" s="18"/>
    </row>
    <row r="96" s="2" customFormat="1" ht="24" customHeight="1" spans="1:16">
      <c r="A96" s="14">
        <v>93</v>
      </c>
      <c r="B96" s="15" t="s">
        <v>201</v>
      </c>
      <c r="C96" s="16" t="s">
        <v>19</v>
      </c>
      <c r="D96" s="15" t="s">
        <v>192</v>
      </c>
      <c r="E96" s="15" t="s">
        <v>46</v>
      </c>
      <c r="F96" s="15" t="s">
        <v>193</v>
      </c>
      <c r="G96" s="15" t="s">
        <v>202</v>
      </c>
      <c r="H96" s="17">
        <v>55.3</v>
      </c>
      <c r="I96" s="18"/>
      <c r="J96" s="21">
        <f t="shared" si="4"/>
        <v>55.3</v>
      </c>
      <c r="K96" s="21">
        <f t="shared" si="5"/>
        <v>33.18</v>
      </c>
      <c r="L96" s="21">
        <v>81.6</v>
      </c>
      <c r="M96" s="21">
        <f t="shared" si="6"/>
        <v>32.64</v>
      </c>
      <c r="N96" s="21">
        <f t="shared" si="7"/>
        <v>65.82</v>
      </c>
      <c r="O96" s="18" t="s">
        <v>24</v>
      </c>
      <c r="P96" s="18"/>
    </row>
    <row r="97" s="2" customFormat="1" ht="24" customHeight="1" spans="1:16">
      <c r="A97" s="14">
        <v>94</v>
      </c>
      <c r="B97" s="15" t="s">
        <v>203</v>
      </c>
      <c r="C97" s="16" t="s">
        <v>26</v>
      </c>
      <c r="D97" s="15" t="s">
        <v>192</v>
      </c>
      <c r="E97" s="15" t="s">
        <v>46</v>
      </c>
      <c r="F97" s="15" t="s">
        <v>193</v>
      </c>
      <c r="G97" s="15" t="s">
        <v>204</v>
      </c>
      <c r="H97" s="17">
        <v>53.6</v>
      </c>
      <c r="I97" s="18"/>
      <c r="J97" s="21">
        <f t="shared" si="4"/>
        <v>53.6</v>
      </c>
      <c r="K97" s="21">
        <f t="shared" si="5"/>
        <v>32.16</v>
      </c>
      <c r="L97" s="21">
        <v>82.8</v>
      </c>
      <c r="M97" s="21">
        <f t="shared" si="6"/>
        <v>33.12</v>
      </c>
      <c r="N97" s="21">
        <f t="shared" si="7"/>
        <v>65.28</v>
      </c>
      <c r="O97" s="18" t="s">
        <v>24</v>
      </c>
      <c r="P97" s="18"/>
    </row>
    <row r="98" s="2" customFormat="1" ht="24" customHeight="1" spans="1:16">
      <c r="A98" s="14">
        <v>95</v>
      </c>
      <c r="B98" s="15" t="s">
        <v>205</v>
      </c>
      <c r="C98" s="16" t="s">
        <v>19</v>
      </c>
      <c r="D98" s="15" t="s">
        <v>192</v>
      </c>
      <c r="E98" s="15" t="s">
        <v>46</v>
      </c>
      <c r="F98" s="15" t="s">
        <v>193</v>
      </c>
      <c r="G98" s="15" t="s">
        <v>206</v>
      </c>
      <c r="H98" s="17">
        <v>53.8</v>
      </c>
      <c r="I98" s="18"/>
      <c r="J98" s="21">
        <f t="shared" si="4"/>
        <v>53.8</v>
      </c>
      <c r="K98" s="21">
        <f t="shared" si="5"/>
        <v>32.28</v>
      </c>
      <c r="L98" s="21">
        <v>82.2</v>
      </c>
      <c r="M98" s="21">
        <f t="shared" si="6"/>
        <v>32.88</v>
      </c>
      <c r="N98" s="21">
        <f t="shared" si="7"/>
        <v>65.16</v>
      </c>
      <c r="O98" s="18" t="s">
        <v>24</v>
      </c>
      <c r="P98" s="18"/>
    </row>
    <row r="99" s="2" customFormat="1" ht="24" customHeight="1" spans="1:16">
      <c r="A99" s="14">
        <v>96</v>
      </c>
      <c r="B99" s="15" t="s">
        <v>207</v>
      </c>
      <c r="C99" s="16" t="s">
        <v>19</v>
      </c>
      <c r="D99" s="15" t="s">
        <v>192</v>
      </c>
      <c r="E99" s="15" t="s">
        <v>46</v>
      </c>
      <c r="F99" s="15" t="s">
        <v>193</v>
      </c>
      <c r="G99" s="15" t="s">
        <v>208</v>
      </c>
      <c r="H99" s="17">
        <v>53.6</v>
      </c>
      <c r="I99" s="18"/>
      <c r="J99" s="21">
        <f t="shared" si="4"/>
        <v>53.6</v>
      </c>
      <c r="K99" s="21">
        <f t="shared" si="5"/>
        <v>32.16</v>
      </c>
      <c r="L99" s="21">
        <v>82</v>
      </c>
      <c r="M99" s="21">
        <f t="shared" si="6"/>
        <v>32.8</v>
      </c>
      <c r="N99" s="21">
        <f t="shared" si="7"/>
        <v>64.96</v>
      </c>
      <c r="O99" s="18" t="s">
        <v>24</v>
      </c>
      <c r="P99" s="18"/>
    </row>
    <row r="100" s="2" customFormat="1" ht="24" customHeight="1" spans="1:16">
      <c r="A100" s="14">
        <v>97</v>
      </c>
      <c r="B100" s="15" t="s">
        <v>209</v>
      </c>
      <c r="C100" s="16" t="s">
        <v>19</v>
      </c>
      <c r="D100" s="15" t="s">
        <v>192</v>
      </c>
      <c r="E100" s="15" t="s">
        <v>46</v>
      </c>
      <c r="F100" s="15" t="s">
        <v>193</v>
      </c>
      <c r="G100" s="15" t="s">
        <v>210</v>
      </c>
      <c r="H100" s="17">
        <v>52.1</v>
      </c>
      <c r="I100" s="18"/>
      <c r="J100" s="21">
        <f t="shared" si="4"/>
        <v>52.1</v>
      </c>
      <c r="K100" s="21">
        <f t="shared" si="5"/>
        <v>31.26</v>
      </c>
      <c r="L100" s="21">
        <v>83.2</v>
      </c>
      <c r="M100" s="21">
        <f t="shared" si="6"/>
        <v>33.28</v>
      </c>
      <c r="N100" s="21">
        <f t="shared" si="7"/>
        <v>64.54</v>
      </c>
      <c r="O100" s="18" t="s">
        <v>24</v>
      </c>
      <c r="P100" s="18"/>
    </row>
    <row r="101" s="2" customFormat="1" ht="24" customHeight="1" spans="1:16">
      <c r="A101" s="14">
        <v>98</v>
      </c>
      <c r="B101" s="15" t="s">
        <v>211</v>
      </c>
      <c r="C101" s="16" t="s">
        <v>26</v>
      </c>
      <c r="D101" s="15" t="s">
        <v>192</v>
      </c>
      <c r="E101" s="15" t="s">
        <v>46</v>
      </c>
      <c r="F101" s="15" t="s">
        <v>193</v>
      </c>
      <c r="G101" s="15" t="s">
        <v>212</v>
      </c>
      <c r="H101" s="17">
        <v>54.8</v>
      </c>
      <c r="I101" s="18"/>
      <c r="J101" s="21">
        <f t="shared" si="4"/>
        <v>54.8</v>
      </c>
      <c r="K101" s="21">
        <f t="shared" si="5"/>
        <v>32.88</v>
      </c>
      <c r="L101" s="21">
        <v>78.4</v>
      </c>
      <c r="M101" s="21">
        <f t="shared" si="6"/>
        <v>31.36</v>
      </c>
      <c r="N101" s="21">
        <f t="shared" si="7"/>
        <v>64.24</v>
      </c>
      <c r="O101" s="18" t="s">
        <v>24</v>
      </c>
      <c r="P101" s="18"/>
    </row>
    <row r="102" s="2" customFormat="1" ht="24" customHeight="1" spans="1:16">
      <c r="A102" s="14">
        <v>99</v>
      </c>
      <c r="B102" s="15"/>
      <c r="C102" s="16" t="s">
        <v>19</v>
      </c>
      <c r="D102" s="15" t="s">
        <v>192</v>
      </c>
      <c r="E102" s="15" t="s">
        <v>46</v>
      </c>
      <c r="F102" s="15" t="s">
        <v>193</v>
      </c>
      <c r="G102" s="15" t="s">
        <v>213</v>
      </c>
      <c r="H102" s="17">
        <v>54.5</v>
      </c>
      <c r="I102" s="18"/>
      <c r="J102" s="21">
        <f t="shared" si="4"/>
        <v>54.5</v>
      </c>
      <c r="K102" s="21">
        <f t="shared" si="5"/>
        <v>32.7</v>
      </c>
      <c r="L102" s="21">
        <v>78.6</v>
      </c>
      <c r="M102" s="21">
        <f t="shared" si="6"/>
        <v>31.44</v>
      </c>
      <c r="N102" s="21">
        <f t="shared" si="7"/>
        <v>64.14</v>
      </c>
      <c r="O102" s="18"/>
      <c r="P102" s="18"/>
    </row>
    <row r="103" s="2" customFormat="1" ht="24" customHeight="1" spans="1:16">
      <c r="A103" s="14">
        <v>100</v>
      </c>
      <c r="B103" s="15"/>
      <c r="C103" s="16" t="s">
        <v>19</v>
      </c>
      <c r="D103" s="15" t="s">
        <v>192</v>
      </c>
      <c r="E103" s="15" t="s">
        <v>46</v>
      </c>
      <c r="F103" s="15" t="s">
        <v>193</v>
      </c>
      <c r="G103" s="15" t="s">
        <v>214</v>
      </c>
      <c r="H103" s="17">
        <v>50.5</v>
      </c>
      <c r="I103" s="18"/>
      <c r="J103" s="21">
        <f t="shared" si="4"/>
        <v>50.5</v>
      </c>
      <c r="K103" s="21">
        <f t="shared" si="5"/>
        <v>30.3</v>
      </c>
      <c r="L103" s="21">
        <v>84.6</v>
      </c>
      <c r="M103" s="21">
        <f t="shared" si="6"/>
        <v>33.84</v>
      </c>
      <c r="N103" s="21">
        <f t="shared" si="7"/>
        <v>64.14</v>
      </c>
      <c r="O103" s="18"/>
      <c r="P103" s="18"/>
    </row>
    <row r="104" s="2" customFormat="1" ht="24" customHeight="1" spans="1:16">
      <c r="A104" s="14">
        <v>101</v>
      </c>
      <c r="B104" s="15"/>
      <c r="C104" s="16" t="s">
        <v>19</v>
      </c>
      <c r="D104" s="15" t="s">
        <v>192</v>
      </c>
      <c r="E104" s="15" t="s">
        <v>46</v>
      </c>
      <c r="F104" s="15" t="s">
        <v>193</v>
      </c>
      <c r="G104" s="15" t="s">
        <v>215</v>
      </c>
      <c r="H104" s="17">
        <v>53.5</v>
      </c>
      <c r="I104" s="18"/>
      <c r="J104" s="21">
        <f t="shared" si="4"/>
        <v>53.5</v>
      </c>
      <c r="K104" s="21">
        <f t="shared" si="5"/>
        <v>32.1</v>
      </c>
      <c r="L104" s="21">
        <v>79.4</v>
      </c>
      <c r="M104" s="21">
        <f t="shared" si="6"/>
        <v>31.76</v>
      </c>
      <c r="N104" s="21">
        <f t="shared" si="7"/>
        <v>63.86</v>
      </c>
      <c r="O104" s="18"/>
      <c r="P104" s="18"/>
    </row>
    <row r="105" s="2" customFormat="1" ht="24" customHeight="1" spans="1:16">
      <c r="A105" s="14">
        <v>102</v>
      </c>
      <c r="B105" s="15"/>
      <c r="C105" s="16" t="s">
        <v>26</v>
      </c>
      <c r="D105" s="15" t="s">
        <v>192</v>
      </c>
      <c r="E105" s="15" t="s">
        <v>46</v>
      </c>
      <c r="F105" s="15" t="s">
        <v>193</v>
      </c>
      <c r="G105" s="15" t="s">
        <v>216</v>
      </c>
      <c r="H105" s="17">
        <v>53.7</v>
      </c>
      <c r="I105" s="18"/>
      <c r="J105" s="21">
        <f t="shared" si="4"/>
        <v>53.7</v>
      </c>
      <c r="K105" s="21">
        <f t="shared" si="5"/>
        <v>32.22</v>
      </c>
      <c r="L105" s="21">
        <v>78.8</v>
      </c>
      <c r="M105" s="21">
        <f t="shared" si="6"/>
        <v>31.52</v>
      </c>
      <c r="N105" s="21">
        <f t="shared" si="7"/>
        <v>63.74</v>
      </c>
      <c r="O105" s="18"/>
      <c r="P105" s="18"/>
    </row>
    <row r="106" s="2" customFormat="1" ht="24" customHeight="1" spans="1:16">
      <c r="A106" s="14">
        <v>103</v>
      </c>
      <c r="B106" s="15"/>
      <c r="C106" s="16" t="s">
        <v>19</v>
      </c>
      <c r="D106" s="15" t="s">
        <v>192</v>
      </c>
      <c r="E106" s="15" t="s">
        <v>46</v>
      </c>
      <c r="F106" s="15" t="s">
        <v>193</v>
      </c>
      <c r="G106" s="15" t="s">
        <v>217</v>
      </c>
      <c r="H106" s="17">
        <v>50.3</v>
      </c>
      <c r="I106" s="18"/>
      <c r="J106" s="21">
        <f t="shared" si="4"/>
        <v>50.3</v>
      </c>
      <c r="K106" s="21">
        <f t="shared" si="5"/>
        <v>30.18</v>
      </c>
      <c r="L106" s="21">
        <v>82.4</v>
      </c>
      <c r="M106" s="21">
        <f t="shared" si="6"/>
        <v>32.96</v>
      </c>
      <c r="N106" s="21">
        <f t="shared" si="7"/>
        <v>63.14</v>
      </c>
      <c r="O106" s="18"/>
      <c r="P106" s="18"/>
    </row>
    <row r="107" s="2" customFormat="1" ht="24" customHeight="1" spans="1:16">
      <c r="A107" s="14">
        <v>104</v>
      </c>
      <c r="B107" s="15"/>
      <c r="C107" s="16" t="s">
        <v>19</v>
      </c>
      <c r="D107" s="15" t="s">
        <v>192</v>
      </c>
      <c r="E107" s="15" t="s">
        <v>46</v>
      </c>
      <c r="F107" s="15" t="s">
        <v>193</v>
      </c>
      <c r="G107" s="15" t="s">
        <v>218</v>
      </c>
      <c r="H107" s="17">
        <v>47.4</v>
      </c>
      <c r="I107" s="18"/>
      <c r="J107" s="21">
        <f t="shared" si="4"/>
        <v>47.4</v>
      </c>
      <c r="K107" s="21">
        <f t="shared" si="5"/>
        <v>28.44</v>
      </c>
      <c r="L107" s="21">
        <v>82.8</v>
      </c>
      <c r="M107" s="21">
        <f t="shared" si="6"/>
        <v>33.12</v>
      </c>
      <c r="N107" s="21">
        <f t="shared" si="7"/>
        <v>61.56</v>
      </c>
      <c r="O107" s="18"/>
      <c r="P107" s="18"/>
    </row>
    <row r="108" s="2" customFormat="1" ht="31" customHeight="1" spans="1:16">
      <c r="A108" s="14">
        <v>105</v>
      </c>
      <c r="B108" s="15"/>
      <c r="C108" s="16" t="s">
        <v>19</v>
      </c>
      <c r="D108" s="15" t="s">
        <v>192</v>
      </c>
      <c r="E108" s="15" t="s">
        <v>46</v>
      </c>
      <c r="F108" s="15" t="s">
        <v>193</v>
      </c>
      <c r="G108" s="15" t="s">
        <v>219</v>
      </c>
      <c r="H108" s="17">
        <v>49.4</v>
      </c>
      <c r="I108" s="18"/>
      <c r="J108" s="21">
        <f t="shared" si="4"/>
        <v>49.4</v>
      </c>
      <c r="K108" s="21">
        <f t="shared" si="5"/>
        <v>29.64</v>
      </c>
      <c r="L108" s="21">
        <v>79</v>
      </c>
      <c r="M108" s="21">
        <f t="shared" si="6"/>
        <v>31.6</v>
      </c>
      <c r="N108" s="21">
        <f t="shared" si="7"/>
        <v>61.24</v>
      </c>
      <c r="O108" s="18"/>
      <c r="P108" s="18"/>
    </row>
    <row r="109" s="2" customFormat="1" ht="27" customHeight="1" spans="1:16">
      <c r="A109" s="14">
        <v>106</v>
      </c>
      <c r="B109" s="15"/>
      <c r="C109" s="16" t="s">
        <v>19</v>
      </c>
      <c r="D109" s="15" t="s">
        <v>192</v>
      </c>
      <c r="E109" s="15" t="s">
        <v>46</v>
      </c>
      <c r="F109" s="15" t="s">
        <v>193</v>
      </c>
      <c r="G109" s="15" t="s">
        <v>220</v>
      </c>
      <c r="H109" s="17">
        <v>41.5</v>
      </c>
      <c r="I109" s="18"/>
      <c r="J109" s="21">
        <f t="shared" si="4"/>
        <v>41.5</v>
      </c>
      <c r="K109" s="21">
        <f t="shared" si="5"/>
        <v>24.9</v>
      </c>
      <c r="L109" s="21">
        <v>81.6</v>
      </c>
      <c r="M109" s="21">
        <f t="shared" si="6"/>
        <v>32.64</v>
      </c>
      <c r="N109" s="21">
        <f t="shared" si="7"/>
        <v>57.54</v>
      </c>
      <c r="O109" s="18"/>
      <c r="P109" s="18"/>
    </row>
    <row r="110" s="2" customFormat="1" ht="31" customHeight="1" spans="1:16">
      <c r="A110" s="14">
        <v>107</v>
      </c>
      <c r="B110" s="15"/>
      <c r="C110" s="16" t="s">
        <v>19</v>
      </c>
      <c r="D110" s="15" t="s">
        <v>192</v>
      </c>
      <c r="E110" s="15" t="s">
        <v>46</v>
      </c>
      <c r="F110" s="15" t="s">
        <v>193</v>
      </c>
      <c r="G110" s="15" t="s">
        <v>221</v>
      </c>
      <c r="H110" s="17">
        <v>42.3</v>
      </c>
      <c r="I110" s="18"/>
      <c r="J110" s="21">
        <f t="shared" si="4"/>
        <v>42.3</v>
      </c>
      <c r="K110" s="21">
        <f t="shared" si="5"/>
        <v>25.38</v>
      </c>
      <c r="L110" s="21"/>
      <c r="M110" s="21"/>
      <c r="N110" s="21"/>
      <c r="O110" s="23"/>
      <c r="P110" s="22" t="s">
        <v>222</v>
      </c>
    </row>
    <row r="111" s="2" customFormat="1" ht="24" customHeight="1" spans="1:16">
      <c r="A111" s="14">
        <v>108</v>
      </c>
      <c r="B111" s="15" t="s">
        <v>223</v>
      </c>
      <c r="C111" s="16" t="s">
        <v>26</v>
      </c>
      <c r="D111" s="15" t="s">
        <v>224</v>
      </c>
      <c r="E111" s="15" t="s">
        <v>46</v>
      </c>
      <c r="F111" s="15" t="s">
        <v>225</v>
      </c>
      <c r="G111" s="15" t="s">
        <v>226</v>
      </c>
      <c r="H111" s="17">
        <v>69.9</v>
      </c>
      <c r="I111" s="18"/>
      <c r="J111" s="21">
        <f t="shared" si="4"/>
        <v>69.9</v>
      </c>
      <c r="K111" s="21">
        <f t="shared" si="5"/>
        <v>41.94</v>
      </c>
      <c r="L111" s="21">
        <v>84.6</v>
      </c>
      <c r="M111" s="21">
        <f t="shared" si="6"/>
        <v>33.84</v>
      </c>
      <c r="N111" s="21">
        <f t="shared" si="7"/>
        <v>75.78</v>
      </c>
      <c r="O111" s="18" t="s">
        <v>24</v>
      </c>
      <c r="P111" s="18"/>
    </row>
    <row r="112" s="2" customFormat="1" ht="24" customHeight="1" spans="1:16">
      <c r="A112" s="14">
        <v>109</v>
      </c>
      <c r="B112" s="15" t="s">
        <v>227</v>
      </c>
      <c r="C112" s="16" t="s">
        <v>19</v>
      </c>
      <c r="D112" s="15" t="s">
        <v>224</v>
      </c>
      <c r="E112" s="15" t="s">
        <v>46</v>
      </c>
      <c r="F112" s="15" t="s">
        <v>225</v>
      </c>
      <c r="G112" s="15" t="s">
        <v>228</v>
      </c>
      <c r="H112" s="17">
        <v>68.2</v>
      </c>
      <c r="I112" s="18"/>
      <c r="J112" s="21">
        <f t="shared" si="4"/>
        <v>68.2</v>
      </c>
      <c r="K112" s="21">
        <f t="shared" si="5"/>
        <v>40.92</v>
      </c>
      <c r="L112" s="21">
        <v>80.8</v>
      </c>
      <c r="M112" s="21">
        <f t="shared" si="6"/>
        <v>32.32</v>
      </c>
      <c r="N112" s="21">
        <f t="shared" si="7"/>
        <v>73.24</v>
      </c>
      <c r="O112" s="18" t="s">
        <v>24</v>
      </c>
      <c r="P112" s="18"/>
    </row>
    <row r="113" s="2" customFormat="1" ht="24" customHeight="1" spans="1:16">
      <c r="A113" s="14">
        <v>110</v>
      </c>
      <c r="B113" s="15" t="s">
        <v>229</v>
      </c>
      <c r="C113" s="16" t="s">
        <v>19</v>
      </c>
      <c r="D113" s="15" t="s">
        <v>224</v>
      </c>
      <c r="E113" s="15" t="s">
        <v>46</v>
      </c>
      <c r="F113" s="15" t="s">
        <v>225</v>
      </c>
      <c r="G113" s="15" t="s">
        <v>230</v>
      </c>
      <c r="H113" s="17">
        <v>65</v>
      </c>
      <c r="I113" s="18"/>
      <c r="J113" s="21">
        <f t="shared" si="4"/>
        <v>65</v>
      </c>
      <c r="K113" s="21">
        <f t="shared" si="5"/>
        <v>39</v>
      </c>
      <c r="L113" s="21">
        <v>82.8</v>
      </c>
      <c r="M113" s="21">
        <f t="shared" si="6"/>
        <v>33.12</v>
      </c>
      <c r="N113" s="21">
        <f t="shared" si="7"/>
        <v>72.12</v>
      </c>
      <c r="O113" s="18" t="s">
        <v>24</v>
      </c>
      <c r="P113" s="18"/>
    </row>
    <row r="114" s="2" customFormat="1" ht="24" customHeight="1" spans="1:16">
      <c r="A114" s="14">
        <v>111</v>
      </c>
      <c r="B114" s="15" t="s">
        <v>231</v>
      </c>
      <c r="C114" s="16" t="s">
        <v>26</v>
      </c>
      <c r="D114" s="15" t="s">
        <v>224</v>
      </c>
      <c r="E114" s="15" t="s">
        <v>46</v>
      </c>
      <c r="F114" s="15" t="s">
        <v>225</v>
      </c>
      <c r="G114" s="15" t="s">
        <v>232</v>
      </c>
      <c r="H114" s="17">
        <v>60.3</v>
      </c>
      <c r="I114" s="18"/>
      <c r="J114" s="21">
        <f t="shared" si="4"/>
        <v>60.3</v>
      </c>
      <c r="K114" s="21">
        <f t="shared" si="5"/>
        <v>36.18</v>
      </c>
      <c r="L114" s="21">
        <v>86.8</v>
      </c>
      <c r="M114" s="21">
        <f t="shared" si="6"/>
        <v>34.72</v>
      </c>
      <c r="N114" s="21">
        <f t="shared" si="7"/>
        <v>70.9</v>
      </c>
      <c r="O114" s="18" t="s">
        <v>24</v>
      </c>
      <c r="P114" s="18"/>
    </row>
    <row r="115" s="2" customFormat="1" ht="24" customHeight="1" spans="1:16">
      <c r="A115" s="14">
        <v>112</v>
      </c>
      <c r="B115" s="15" t="s">
        <v>233</v>
      </c>
      <c r="C115" s="16" t="s">
        <v>26</v>
      </c>
      <c r="D115" s="15" t="s">
        <v>224</v>
      </c>
      <c r="E115" s="15" t="s">
        <v>46</v>
      </c>
      <c r="F115" s="15" t="s">
        <v>225</v>
      </c>
      <c r="G115" s="15" t="s">
        <v>234</v>
      </c>
      <c r="H115" s="17">
        <v>59.9</v>
      </c>
      <c r="I115" s="18"/>
      <c r="J115" s="21">
        <f t="shared" si="4"/>
        <v>59.9</v>
      </c>
      <c r="K115" s="21">
        <f t="shared" si="5"/>
        <v>35.94</v>
      </c>
      <c r="L115" s="21">
        <v>87</v>
      </c>
      <c r="M115" s="21">
        <f t="shared" si="6"/>
        <v>34.8</v>
      </c>
      <c r="N115" s="21">
        <f t="shared" si="7"/>
        <v>70.74</v>
      </c>
      <c r="O115" s="18" t="s">
        <v>24</v>
      </c>
      <c r="P115" s="18"/>
    </row>
    <row r="116" s="2" customFormat="1" ht="24" customHeight="1" spans="1:16">
      <c r="A116" s="14">
        <v>113</v>
      </c>
      <c r="B116" s="15" t="s">
        <v>235</v>
      </c>
      <c r="C116" s="16" t="s">
        <v>19</v>
      </c>
      <c r="D116" s="15" t="s">
        <v>224</v>
      </c>
      <c r="E116" s="15" t="s">
        <v>46</v>
      </c>
      <c r="F116" s="15" t="s">
        <v>225</v>
      </c>
      <c r="G116" s="15" t="s">
        <v>236</v>
      </c>
      <c r="H116" s="17">
        <v>63.6</v>
      </c>
      <c r="I116" s="18"/>
      <c r="J116" s="21">
        <f t="shared" si="4"/>
        <v>63.6</v>
      </c>
      <c r="K116" s="21">
        <f t="shared" si="5"/>
        <v>38.16</v>
      </c>
      <c r="L116" s="21">
        <v>81.2</v>
      </c>
      <c r="M116" s="21">
        <f t="shared" si="6"/>
        <v>32.48</v>
      </c>
      <c r="N116" s="21">
        <f t="shared" si="7"/>
        <v>70.64</v>
      </c>
      <c r="O116" s="18" t="s">
        <v>24</v>
      </c>
      <c r="P116" s="18"/>
    </row>
    <row r="117" s="2" customFormat="1" ht="24" customHeight="1" spans="1:16">
      <c r="A117" s="14">
        <v>114</v>
      </c>
      <c r="B117" s="15" t="s">
        <v>237</v>
      </c>
      <c r="C117" s="16" t="s">
        <v>19</v>
      </c>
      <c r="D117" s="15" t="s">
        <v>224</v>
      </c>
      <c r="E117" s="15" t="s">
        <v>46</v>
      </c>
      <c r="F117" s="15" t="s">
        <v>225</v>
      </c>
      <c r="G117" s="15" t="s">
        <v>238</v>
      </c>
      <c r="H117" s="17">
        <v>59.3</v>
      </c>
      <c r="I117" s="18"/>
      <c r="J117" s="21">
        <f t="shared" si="4"/>
        <v>59.3</v>
      </c>
      <c r="K117" s="21">
        <f t="shared" si="5"/>
        <v>35.58</v>
      </c>
      <c r="L117" s="21">
        <v>86.8</v>
      </c>
      <c r="M117" s="21">
        <f t="shared" si="6"/>
        <v>34.72</v>
      </c>
      <c r="N117" s="21">
        <f t="shared" si="7"/>
        <v>70.3</v>
      </c>
      <c r="O117" s="18" t="s">
        <v>24</v>
      </c>
      <c r="P117" s="18"/>
    </row>
    <row r="118" s="2" customFormat="1" ht="24" customHeight="1" spans="1:16">
      <c r="A118" s="14">
        <v>115</v>
      </c>
      <c r="B118" s="15" t="s">
        <v>239</v>
      </c>
      <c r="C118" s="16" t="s">
        <v>19</v>
      </c>
      <c r="D118" s="15" t="s">
        <v>224</v>
      </c>
      <c r="E118" s="15" t="s">
        <v>46</v>
      </c>
      <c r="F118" s="15" t="s">
        <v>225</v>
      </c>
      <c r="G118" s="15" t="s">
        <v>240</v>
      </c>
      <c r="H118" s="17">
        <v>61.2</v>
      </c>
      <c r="I118" s="18"/>
      <c r="J118" s="21">
        <f t="shared" si="4"/>
        <v>61.2</v>
      </c>
      <c r="K118" s="21">
        <f t="shared" si="5"/>
        <v>36.72</v>
      </c>
      <c r="L118" s="21">
        <v>83.4</v>
      </c>
      <c r="M118" s="21">
        <f t="shared" si="6"/>
        <v>33.36</v>
      </c>
      <c r="N118" s="21">
        <f t="shared" si="7"/>
        <v>70.08</v>
      </c>
      <c r="O118" s="18" t="s">
        <v>24</v>
      </c>
      <c r="P118" s="18"/>
    </row>
    <row r="119" s="2" customFormat="1" ht="24" customHeight="1" spans="1:16">
      <c r="A119" s="14">
        <v>116</v>
      </c>
      <c r="B119" s="15"/>
      <c r="C119" s="16" t="s">
        <v>26</v>
      </c>
      <c r="D119" s="15" t="s">
        <v>224</v>
      </c>
      <c r="E119" s="15" t="s">
        <v>46</v>
      </c>
      <c r="F119" s="15" t="s">
        <v>225</v>
      </c>
      <c r="G119" s="15" t="s">
        <v>241</v>
      </c>
      <c r="H119" s="17">
        <v>61.2</v>
      </c>
      <c r="I119" s="18"/>
      <c r="J119" s="21">
        <f t="shared" si="4"/>
        <v>61.2</v>
      </c>
      <c r="K119" s="21">
        <f t="shared" si="5"/>
        <v>36.72</v>
      </c>
      <c r="L119" s="21">
        <v>82.6</v>
      </c>
      <c r="M119" s="21">
        <f t="shared" si="6"/>
        <v>33.04</v>
      </c>
      <c r="N119" s="21">
        <f t="shared" si="7"/>
        <v>69.76</v>
      </c>
      <c r="O119" s="18"/>
      <c r="P119" s="18"/>
    </row>
    <row r="120" s="2" customFormat="1" ht="24" customHeight="1" spans="1:16">
      <c r="A120" s="14">
        <v>117</v>
      </c>
      <c r="B120" s="15"/>
      <c r="C120" s="16" t="s">
        <v>19</v>
      </c>
      <c r="D120" s="15" t="s">
        <v>224</v>
      </c>
      <c r="E120" s="15" t="s">
        <v>46</v>
      </c>
      <c r="F120" s="15" t="s">
        <v>225</v>
      </c>
      <c r="G120" s="15" t="s">
        <v>242</v>
      </c>
      <c r="H120" s="17">
        <v>56.7</v>
      </c>
      <c r="I120" s="18"/>
      <c r="J120" s="21">
        <f t="shared" si="4"/>
        <v>56.7</v>
      </c>
      <c r="K120" s="21">
        <f t="shared" si="5"/>
        <v>34.02</v>
      </c>
      <c r="L120" s="21">
        <v>87.6</v>
      </c>
      <c r="M120" s="21">
        <f t="shared" si="6"/>
        <v>35.04</v>
      </c>
      <c r="N120" s="21">
        <f t="shared" si="7"/>
        <v>69.06</v>
      </c>
      <c r="O120" s="18"/>
      <c r="P120" s="18"/>
    </row>
    <row r="121" s="2" customFormat="1" ht="24" customHeight="1" spans="1:16">
      <c r="A121" s="14">
        <v>118</v>
      </c>
      <c r="B121" s="15"/>
      <c r="C121" s="16" t="s">
        <v>19</v>
      </c>
      <c r="D121" s="15" t="s">
        <v>224</v>
      </c>
      <c r="E121" s="15" t="s">
        <v>46</v>
      </c>
      <c r="F121" s="15" t="s">
        <v>225</v>
      </c>
      <c r="G121" s="15" t="s">
        <v>243</v>
      </c>
      <c r="H121" s="17">
        <v>57.2</v>
      </c>
      <c r="I121" s="18"/>
      <c r="J121" s="21">
        <f t="shared" si="4"/>
        <v>57.2</v>
      </c>
      <c r="K121" s="21">
        <f t="shared" si="5"/>
        <v>34.32</v>
      </c>
      <c r="L121" s="21">
        <v>83.6</v>
      </c>
      <c r="M121" s="21">
        <f t="shared" si="6"/>
        <v>33.44</v>
      </c>
      <c r="N121" s="21">
        <f t="shared" si="7"/>
        <v>67.76</v>
      </c>
      <c r="O121" s="18"/>
      <c r="P121" s="18"/>
    </row>
    <row r="122" s="2" customFormat="1" ht="24" customHeight="1" spans="1:16">
      <c r="A122" s="14">
        <v>119</v>
      </c>
      <c r="B122" s="15"/>
      <c r="C122" s="16" t="s">
        <v>19</v>
      </c>
      <c r="D122" s="15" t="s">
        <v>224</v>
      </c>
      <c r="E122" s="15" t="s">
        <v>46</v>
      </c>
      <c r="F122" s="15" t="s">
        <v>225</v>
      </c>
      <c r="G122" s="15" t="s">
        <v>244</v>
      </c>
      <c r="H122" s="17">
        <v>57.9</v>
      </c>
      <c r="I122" s="18"/>
      <c r="J122" s="21">
        <f t="shared" si="4"/>
        <v>57.9</v>
      </c>
      <c r="K122" s="21">
        <f t="shared" si="5"/>
        <v>34.74</v>
      </c>
      <c r="L122" s="21">
        <v>82.4</v>
      </c>
      <c r="M122" s="21">
        <f t="shared" si="6"/>
        <v>32.96</v>
      </c>
      <c r="N122" s="21">
        <f t="shared" si="7"/>
        <v>67.7</v>
      </c>
      <c r="O122" s="18"/>
      <c r="P122" s="18"/>
    </row>
    <row r="123" s="2" customFormat="1" ht="24" customHeight="1" spans="1:16">
      <c r="A123" s="14">
        <v>120</v>
      </c>
      <c r="B123" s="15"/>
      <c r="C123" s="16" t="s">
        <v>19</v>
      </c>
      <c r="D123" s="15" t="s">
        <v>224</v>
      </c>
      <c r="E123" s="15" t="s">
        <v>46</v>
      </c>
      <c r="F123" s="15" t="s">
        <v>225</v>
      </c>
      <c r="G123" s="15" t="s">
        <v>245</v>
      </c>
      <c r="H123" s="17">
        <v>58.2</v>
      </c>
      <c r="I123" s="18"/>
      <c r="J123" s="21">
        <f t="shared" si="4"/>
        <v>58.2</v>
      </c>
      <c r="K123" s="21">
        <f t="shared" si="5"/>
        <v>34.92</v>
      </c>
      <c r="L123" s="21">
        <v>81.6</v>
      </c>
      <c r="M123" s="21">
        <f t="shared" si="6"/>
        <v>32.64</v>
      </c>
      <c r="N123" s="21">
        <f t="shared" si="7"/>
        <v>67.56</v>
      </c>
      <c r="O123" s="18"/>
      <c r="P123" s="18"/>
    </row>
    <row r="124" s="2" customFormat="1" ht="24" customHeight="1" spans="1:16">
      <c r="A124" s="14">
        <v>121</v>
      </c>
      <c r="B124" s="15"/>
      <c r="C124" s="16" t="s">
        <v>19</v>
      </c>
      <c r="D124" s="15" t="s">
        <v>224</v>
      </c>
      <c r="E124" s="15" t="s">
        <v>46</v>
      </c>
      <c r="F124" s="15" t="s">
        <v>225</v>
      </c>
      <c r="G124" s="15" t="s">
        <v>246</v>
      </c>
      <c r="H124" s="17">
        <v>57.6</v>
      </c>
      <c r="I124" s="18"/>
      <c r="J124" s="21">
        <f t="shared" si="4"/>
        <v>57.6</v>
      </c>
      <c r="K124" s="21">
        <f t="shared" si="5"/>
        <v>34.56</v>
      </c>
      <c r="L124" s="21">
        <v>79.6</v>
      </c>
      <c r="M124" s="21">
        <f t="shared" si="6"/>
        <v>31.84</v>
      </c>
      <c r="N124" s="21">
        <f t="shared" si="7"/>
        <v>66.4</v>
      </c>
      <c r="O124" s="18"/>
      <c r="P124" s="18"/>
    </row>
    <row r="125" s="2" customFormat="1" ht="24" customHeight="1" spans="1:16">
      <c r="A125" s="14">
        <v>122</v>
      </c>
      <c r="B125" s="15"/>
      <c r="C125" s="16" t="s">
        <v>26</v>
      </c>
      <c r="D125" s="15" t="s">
        <v>224</v>
      </c>
      <c r="E125" s="15" t="s">
        <v>46</v>
      </c>
      <c r="F125" s="15" t="s">
        <v>225</v>
      </c>
      <c r="G125" s="15" t="s">
        <v>247</v>
      </c>
      <c r="H125" s="17">
        <v>56.3</v>
      </c>
      <c r="I125" s="18"/>
      <c r="J125" s="21">
        <f t="shared" si="4"/>
        <v>56.3</v>
      </c>
      <c r="K125" s="21">
        <f t="shared" si="5"/>
        <v>33.78</v>
      </c>
      <c r="L125" s="21">
        <v>80.6</v>
      </c>
      <c r="M125" s="21">
        <f t="shared" si="6"/>
        <v>32.24</v>
      </c>
      <c r="N125" s="21">
        <f t="shared" si="7"/>
        <v>66.02</v>
      </c>
      <c r="O125" s="18"/>
      <c r="P125" s="18"/>
    </row>
    <row r="126" s="2" customFormat="1" ht="24" customHeight="1" spans="1:16">
      <c r="A126" s="14">
        <v>123</v>
      </c>
      <c r="B126" s="15"/>
      <c r="C126" s="16" t="s">
        <v>19</v>
      </c>
      <c r="D126" s="15" t="s">
        <v>224</v>
      </c>
      <c r="E126" s="15" t="s">
        <v>46</v>
      </c>
      <c r="F126" s="15" t="s">
        <v>225</v>
      </c>
      <c r="G126" s="15" t="s">
        <v>248</v>
      </c>
      <c r="H126" s="17">
        <v>53.7</v>
      </c>
      <c r="I126" s="18"/>
      <c r="J126" s="21">
        <f t="shared" si="4"/>
        <v>53.7</v>
      </c>
      <c r="K126" s="21">
        <f t="shared" si="5"/>
        <v>32.22</v>
      </c>
      <c r="L126" s="21">
        <v>83.8</v>
      </c>
      <c r="M126" s="21">
        <f t="shared" si="6"/>
        <v>33.52</v>
      </c>
      <c r="N126" s="21">
        <f t="shared" si="7"/>
        <v>65.74</v>
      </c>
      <c r="O126" s="18"/>
      <c r="P126" s="18"/>
    </row>
    <row r="127" s="2" customFormat="1" ht="24" customHeight="1" spans="1:16">
      <c r="A127" s="14">
        <v>124</v>
      </c>
      <c r="B127" s="15"/>
      <c r="C127" s="16" t="s">
        <v>19</v>
      </c>
      <c r="D127" s="15" t="s">
        <v>224</v>
      </c>
      <c r="E127" s="15" t="s">
        <v>46</v>
      </c>
      <c r="F127" s="15" t="s">
        <v>225</v>
      </c>
      <c r="G127" s="15" t="s">
        <v>249</v>
      </c>
      <c r="H127" s="17">
        <v>56.2</v>
      </c>
      <c r="I127" s="18"/>
      <c r="J127" s="21">
        <f t="shared" si="4"/>
        <v>56.2</v>
      </c>
      <c r="K127" s="21">
        <f t="shared" si="5"/>
        <v>33.72</v>
      </c>
      <c r="L127" s="21">
        <v>76.8</v>
      </c>
      <c r="M127" s="21">
        <f t="shared" si="6"/>
        <v>30.72</v>
      </c>
      <c r="N127" s="21">
        <f t="shared" si="7"/>
        <v>64.44</v>
      </c>
      <c r="O127" s="18"/>
      <c r="P127" s="18"/>
    </row>
    <row r="128" s="2" customFormat="1" ht="24" customHeight="1" spans="1:16">
      <c r="A128" s="14">
        <v>125</v>
      </c>
      <c r="B128" s="15"/>
      <c r="C128" s="16" t="s">
        <v>19</v>
      </c>
      <c r="D128" s="15" t="s">
        <v>224</v>
      </c>
      <c r="E128" s="15" t="s">
        <v>46</v>
      </c>
      <c r="F128" s="15" t="s">
        <v>225</v>
      </c>
      <c r="G128" s="15" t="s">
        <v>250</v>
      </c>
      <c r="H128" s="17">
        <v>50.5</v>
      </c>
      <c r="I128" s="18"/>
      <c r="J128" s="21">
        <f t="shared" si="4"/>
        <v>50.5</v>
      </c>
      <c r="K128" s="21">
        <f t="shared" si="5"/>
        <v>30.3</v>
      </c>
      <c r="L128" s="21">
        <v>84.8</v>
      </c>
      <c r="M128" s="21">
        <f t="shared" si="6"/>
        <v>33.92</v>
      </c>
      <c r="N128" s="21">
        <f t="shared" si="7"/>
        <v>64.22</v>
      </c>
      <c r="O128" s="18"/>
      <c r="P128" s="18" t="s">
        <v>35</v>
      </c>
    </row>
    <row r="129" s="2" customFormat="1" ht="24" customHeight="1" spans="1:16">
      <c r="A129" s="14">
        <v>126</v>
      </c>
      <c r="B129" s="15"/>
      <c r="C129" s="16" t="s">
        <v>19</v>
      </c>
      <c r="D129" s="15" t="s">
        <v>224</v>
      </c>
      <c r="E129" s="15" t="s">
        <v>46</v>
      </c>
      <c r="F129" s="15" t="s">
        <v>225</v>
      </c>
      <c r="G129" s="15" t="s">
        <v>251</v>
      </c>
      <c r="H129" s="17">
        <v>50.6</v>
      </c>
      <c r="I129" s="18"/>
      <c r="J129" s="21">
        <f t="shared" si="4"/>
        <v>50.6</v>
      </c>
      <c r="K129" s="21">
        <f t="shared" si="5"/>
        <v>30.36</v>
      </c>
      <c r="L129" s="21">
        <v>83.4</v>
      </c>
      <c r="M129" s="21">
        <f t="shared" si="6"/>
        <v>33.36</v>
      </c>
      <c r="N129" s="21">
        <f t="shared" si="7"/>
        <v>63.72</v>
      </c>
      <c r="O129" s="18"/>
      <c r="P129" s="18"/>
    </row>
    <row r="130" s="2" customFormat="1" ht="24" customHeight="1" spans="1:16">
      <c r="A130" s="14">
        <v>127</v>
      </c>
      <c r="B130" s="15"/>
      <c r="C130" s="16" t="s">
        <v>26</v>
      </c>
      <c r="D130" s="15" t="s">
        <v>224</v>
      </c>
      <c r="E130" s="15" t="s">
        <v>46</v>
      </c>
      <c r="F130" s="15" t="s">
        <v>225</v>
      </c>
      <c r="G130" s="15" t="s">
        <v>252</v>
      </c>
      <c r="H130" s="17">
        <v>50.8</v>
      </c>
      <c r="I130" s="18"/>
      <c r="J130" s="21">
        <f t="shared" si="4"/>
        <v>50.8</v>
      </c>
      <c r="K130" s="21">
        <f t="shared" si="5"/>
        <v>30.48</v>
      </c>
      <c r="L130" s="21">
        <v>76.2</v>
      </c>
      <c r="M130" s="21">
        <f t="shared" si="6"/>
        <v>30.48</v>
      </c>
      <c r="N130" s="21">
        <f t="shared" si="7"/>
        <v>60.96</v>
      </c>
      <c r="O130" s="18"/>
      <c r="P130" s="18"/>
    </row>
    <row r="131" s="2" customFormat="1" ht="24" customHeight="1" spans="1:16">
      <c r="A131" s="14">
        <v>128</v>
      </c>
      <c r="B131" s="15"/>
      <c r="C131" s="16" t="s">
        <v>19</v>
      </c>
      <c r="D131" s="15" t="s">
        <v>224</v>
      </c>
      <c r="E131" s="15" t="s">
        <v>46</v>
      </c>
      <c r="F131" s="15" t="s">
        <v>225</v>
      </c>
      <c r="G131" s="15" t="s">
        <v>253</v>
      </c>
      <c r="H131" s="17">
        <v>49.2</v>
      </c>
      <c r="I131" s="18"/>
      <c r="J131" s="21">
        <f t="shared" si="4"/>
        <v>49.2</v>
      </c>
      <c r="K131" s="21">
        <f t="shared" si="5"/>
        <v>29.52</v>
      </c>
      <c r="L131" s="21">
        <v>77.6</v>
      </c>
      <c r="M131" s="21">
        <f t="shared" si="6"/>
        <v>31.04</v>
      </c>
      <c r="N131" s="21">
        <f t="shared" si="7"/>
        <v>60.56</v>
      </c>
      <c r="O131" s="18"/>
      <c r="P131" s="18" t="s">
        <v>35</v>
      </c>
    </row>
    <row r="132" s="2" customFormat="1" ht="24" customHeight="1" spans="1:16">
      <c r="A132" s="14">
        <v>129</v>
      </c>
      <c r="B132" s="15"/>
      <c r="C132" s="16" t="s">
        <v>19</v>
      </c>
      <c r="D132" s="15" t="s">
        <v>224</v>
      </c>
      <c r="E132" s="15" t="s">
        <v>46</v>
      </c>
      <c r="F132" s="15" t="s">
        <v>225</v>
      </c>
      <c r="G132" s="15" t="s">
        <v>254</v>
      </c>
      <c r="H132" s="17">
        <v>50.5</v>
      </c>
      <c r="I132" s="18"/>
      <c r="J132" s="21">
        <f t="shared" ref="J132:J195" si="8">H132+I132</f>
        <v>50.5</v>
      </c>
      <c r="K132" s="21">
        <f t="shared" ref="K132:K195" si="9">J132*0.6</f>
        <v>30.3</v>
      </c>
      <c r="L132" s="21">
        <v>73.4</v>
      </c>
      <c r="M132" s="21">
        <f t="shared" ref="M132:M195" si="10">L132*0.4</f>
        <v>29.36</v>
      </c>
      <c r="N132" s="21">
        <f t="shared" ref="N132:N195" si="11">M132+K132</f>
        <v>59.66</v>
      </c>
      <c r="O132" s="18"/>
      <c r="P132" s="18" t="s">
        <v>35</v>
      </c>
    </row>
    <row r="133" s="2" customFormat="1" ht="24" customHeight="1" spans="1:16">
      <c r="A133" s="14">
        <v>130</v>
      </c>
      <c r="B133" s="15"/>
      <c r="C133" s="16" t="s">
        <v>19</v>
      </c>
      <c r="D133" s="15" t="s">
        <v>224</v>
      </c>
      <c r="E133" s="15" t="s">
        <v>46</v>
      </c>
      <c r="F133" s="15" t="s">
        <v>225</v>
      </c>
      <c r="G133" s="15" t="s">
        <v>255</v>
      </c>
      <c r="H133" s="17">
        <v>49</v>
      </c>
      <c r="I133" s="18"/>
      <c r="J133" s="21">
        <f t="shared" si="8"/>
        <v>49</v>
      </c>
      <c r="K133" s="21">
        <f t="shared" si="9"/>
        <v>29.4</v>
      </c>
      <c r="L133" s="21">
        <v>74</v>
      </c>
      <c r="M133" s="21">
        <f t="shared" si="10"/>
        <v>29.6</v>
      </c>
      <c r="N133" s="21">
        <f t="shared" si="11"/>
        <v>59</v>
      </c>
      <c r="O133" s="18"/>
      <c r="P133" s="18" t="s">
        <v>35</v>
      </c>
    </row>
    <row r="134" s="2" customFormat="1" ht="24" customHeight="1" spans="1:16">
      <c r="A134" s="14">
        <v>131</v>
      </c>
      <c r="B134" s="15" t="s">
        <v>256</v>
      </c>
      <c r="C134" s="16" t="s">
        <v>26</v>
      </c>
      <c r="D134" s="15" t="s">
        <v>257</v>
      </c>
      <c r="E134" s="15" t="s">
        <v>21</v>
      </c>
      <c r="F134" s="15" t="s">
        <v>258</v>
      </c>
      <c r="G134" s="15" t="s">
        <v>259</v>
      </c>
      <c r="H134" s="17">
        <v>56.1</v>
      </c>
      <c r="I134" s="18"/>
      <c r="J134" s="21">
        <f t="shared" si="8"/>
        <v>56.1</v>
      </c>
      <c r="K134" s="21">
        <f t="shared" si="9"/>
        <v>33.66</v>
      </c>
      <c r="L134" s="21">
        <v>82.6</v>
      </c>
      <c r="M134" s="21">
        <f t="shared" si="10"/>
        <v>33.04</v>
      </c>
      <c r="N134" s="21">
        <f t="shared" si="11"/>
        <v>66.7</v>
      </c>
      <c r="O134" s="18" t="s">
        <v>24</v>
      </c>
      <c r="P134" s="18"/>
    </row>
    <row r="135" s="2" customFormat="1" ht="24" customHeight="1" spans="1:16">
      <c r="A135" s="14">
        <v>132</v>
      </c>
      <c r="B135" s="15" t="s">
        <v>260</v>
      </c>
      <c r="C135" s="16" t="s">
        <v>19</v>
      </c>
      <c r="D135" s="15" t="s">
        <v>257</v>
      </c>
      <c r="E135" s="15" t="s">
        <v>21</v>
      </c>
      <c r="F135" s="15" t="s">
        <v>258</v>
      </c>
      <c r="G135" s="15" t="s">
        <v>261</v>
      </c>
      <c r="H135" s="17">
        <v>56</v>
      </c>
      <c r="I135" s="18"/>
      <c r="J135" s="21">
        <f t="shared" si="8"/>
        <v>56</v>
      </c>
      <c r="K135" s="21">
        <f t="shared" si="9"/>
        <v>33.6</v>
      </c>
      <c r="L135" s="21">
        <v>80.6</v>
      </c>
      <c r="M135" s="21">
        <f t="shared" si="10"/>
        <v>32.24</v>
      </c>
      <c r="N135" s="21">
        <f t="shared" si="11"/>
        <v>65.84</v>
      </c>
      <c r="O135" s="18" t="s">
        <v>24</v>
      </c>
      <c r="P135" s="18"/>
    </row>
    <row r="136" s="2" customFormat="1" ht="24" customHeight="1" spans="1:16">
      <c r="A136" s="14">
        <v>133</v>
      </c>
      <c r="B136" s="15" t="s">
        <v>262</v>
      </c>
      <c r="C136" s="16" t="s">
        <v>19</v>
      </c>
      <c r="D136" s="15" t="s">
        <v>257</v>
      </c>
      <c r="E136" s="15" t="s">
        <v>21</v>
      </c>
      <c r="F136" s="15" t="s">
        <v>258</v>
      </c>
      <c r="G136" s="15" t="s">
        <v>263</v>
      </c>
      <c r="H136" s="17">
        <v>54.5</v>
      </c>
      <c r="I136" s="18"/>
      <c r="J136" s="21">
        <f t="shared" si="8"/>
        <v>54.5</v>
      </c>
      <c r="K136" s="21">
        <f t="shared" si="9"/>
        <v>32.7</v>
      </c>
      <c r="L136" s="21">
        <v>80</v>
      </c>
      <c r="M136" s="21">
        <f t="shared" si="10"/>
        <v>32</v>
      </c>
      <c r="N136" s="21">
        <f t="shared" si="11"/>
        <v>64.7</v>
      </c>
      <c r="O136" s="18" t="s">
        <v>24</v>
      </c>
      <c r="P136" s="18"/>
    </row>
    <row r="137" s="2" customFormat="1" ht="24" customHeight="1" spans="1:16">
      <c r="A137" s="14">
        <v>134</v>
      </c>
      <c r="B137" s="15" t="s">
        <v>264</v>
      </c>
      <c r="C137" s="16" t="s">
        <v>26</v>
      </c>
      <c r="D137" s="15" t="s">
        <v>257</v>
      </c>
      <c r="E137" s="15" t="s">
        <v>21</v>
      </c>
      <c r="F137" s="15" t="s">
        <v>258</v>
      </c>
      <c r="G137" s="15" t="s">
        <v>265</v>
      </c>
      <c r="H137" s="17">
        <v>55.4</v>
      </c>
      <c r="I137" s="18"/>
      <c r="J137" s="21">
        <f t="shared" si="8"/>
        <v>55.4</v>
      </c>
      <c r="K137" s="21">
        <f t="shared" si="9"/>
        <v>33.24</v>
      </c>
      <c r="L137" s="21">
        <v>76.8</v>
      </c>
      <c r="M137" s="21">
        <f t="shared" si="10"/>
        <v>30.72</v>
      </c>
      <c r="N137" s="21">
        <f t="shared" si="11"/>
        <v>63.96</v>
      </c>
      <c r="O137" s="18" t="s">
        <v>24</v>
      </c>
      <c r="P137" s="18"/>
    </row>
    <row r="138" s="2" customFormat="1" ht="24" customHeight="1" spans="1:16">
      <c r="A138" s="14">
        <v>135</v>
      </c>
      <c r="B138" s="15" t="s">
        <v>266</v>
      </c>
      <c r="C138" s="16" t="s">
        <v>26</v>
      </c>
      <c r="D138" s="15" t="s">
        <v>257</v>
      </c>
      <c r="E138" s="15" t="s">
        <v>21</v>
      </c>
      <c r="F138" s="15" t="s">
        <v>258</v>
      </c>
      <c r="G138" s="15" t="s">
        <v>267</v>
      </c>
      <c r="H138" s="17">
        <v>49.7</v>
      </c>
      <c r="I138" s="18"/>
      <c r="J138" s="21">
        <f t="shared" si="8"/>
        <v>49.7</v>
      </c>
      <c r="K138" s="21">
        <f t="shared" si="9"/>
        <v>29.82</v>
      </c>
      <c r="L138" s="21">
        <v>83.6</v>
      </c>
      <c r="M138" s="21">
        <f t="shared" si="10"/>
        <v>33.44</v>
      </c>
      <c r="N138" s="21">
        <f t="shared" si="11"/>
        <v>63.26</v>
      </c>
      <c r="O138" s="18" t="s">
        <v>24</v>
      </c>
      <c r="P138" s="18"/>
    </row>
    <row r="139" s="2" customFormat="1" ht="24" customHeight="1" spans="1:16">
      <c r="A139" s="14">
        <v>136</v>
      </c>
      <c r="B139" s="15" t="s">
        <v>268</v>
      </c>
      <c r="C139" s="16" t="s">
        <v>19</v>
      </c>
      <c r="D139" s="15" t="s">
        <v>257</v>
      </c>
      <c r="E139" s="15" t="s">
        <v>21</v>
      </c>
      <c r="F139" s="15" t="s">
        <v>258</v>
      </c>
      <c r="G139" s="15" t="s">
        <v>269</v>
      </c>
      <c r="H139" s="17">
        <v>51.1</v>
      </c>
      <c r="I139" s="18"/>
      <c r="J139" s="21">
        <f t="shared" si="8"/>
        <v>51.1</v>
      </c>
      <c r="K139" s="21">
        <f t="shared" si="9"/>
        <v>30.66</v>
      </c>
      <c r="L139" s="21">
        <v>81.4</v>
      </c>
      <c r="M139" s="21">
        <f t="shared" si="10"/>
        <v>32.56</v>
      </c>
      <c r="N139" s="21">
        <f t="shared" si="11"/>
        <v>63.22</v>
      </c>
      <c r="O139" s="18" t="s">
        <v>24</v>
      </c>
      <c r="P139" s="18"/>
    </row>
    <row r="140" s="2" customFormat="1" ht="24" customHeight="1" spans="1:16">
      <c r="A140" s="14">
        <v>137</v>
      </c>
      <c r="B140" s="15" t="s">
        <v>270</v>
      </c>
      <c r="C140" s="16" t="s">
        <v>26</v>
      </c>
      <c r="D140" s="15" t="s">
        <v>257</v>
      </c>
      <c r="E140" s="15" t="s">
        <v>21</v>
      </c>
      <c r="F140" s="15" t="s">
        <v>258</v>
      </c>
      <c r="G140" s="15" t="s">
        <v>271</v>
      </c>
      <c r="H140" s="17">
        <v>50.3</v>
      </c>
      <c r="I140" s="18"/>
      <c r="J140" s="21">
        <f t="shared" si="8"/>
        <v>50.3</v>
      </c>
      <c r="K140" s="21">
        <f t="shared" si="9"/>
        <v>30.18</v>
      </c>
      <c r="L140" s="21">
        <v>82</v>
      </c>
      <c r="M140" s="21">
        <f t="shared" si="10"/>
        <v>32.8</v>
      </c>
      <c r="N140" s="21">
        <f t="shared" si="11"/>
        <v>62.98</v>
      </c>
      <c r="O140" s="18" t="s">
        <v>24</v>
      </c>
      <c r="P140" s="18"/>
    </row>
    <row r="141" s="2" customFormat="1" ht="24" customHeight="1" spans="1:16">
      <c r="A141" s="14">
        <v>138</v>
      </c>
      <c r="B141" s="15"/>
      <c r="C141" s="16" t="s">
        <v>19</v>
      </c>
      <c r="D141" s="15" t="s">
        <v>257</v>
      </c>
      <c r="E141" s="15" t="s">
        <v>21</v>
      </c>
      <c r="F141" s="15" t="s">
        <v>258</v>
      </c>
      <c r="G141" s="15" t="s">
        <v>272</v>
      </c>
      <c r="H141" s="17">
        <v>50.3</v>
      </c>
      <c r="I141" s="18"/>
      <c r="J141" s="21">
        <f t="shared" si="8"/>
        <v>50.3</v>
      </c>
      <c r="K141" s="21">
        <f t="shared" si="9"/>
        <v>30.18</v>
      </c>
      <c r="L141" s="21">
        <v>81.4</v>
      </c>
      <c r="M141" s="21">
        <f t="shared" si="10"/>
        <v>32.56</v>
      </c>
      <c r="N141" s="21">
        <f t="shared" si="11"/>
        <v>62.74</v>
      </c>
      <c r="O141" s="18"/>
      <c r="P141" s="18"/>
    </row>
    <row r="142" s="2" customFormat="1" ht="24" customHeight="1" spans="1:16">
      <c r="A142" s="14">
        <v>139</v>
      </c>
      <c r="B142" s="15"/>
      <c r="C142" s="16" t="s">
        <v>19</v>
      </c>
      <c r="D142" s="15" t="s">
        <v>257</v>
      </c>
      <c r="E142" s="15" t="s">
        <v>21</v>
      </c>
      <c r="F142" s="15" t="s">
        <v>258</v>
      </c>
      <c r="G142" s="15" t="s">
        <v>273</v>
      </c>
      <c r="H142" s="17">
        <v>47.7</v>
      </c>
      <c r="I142" s="18"/>
      <c r="J142" s="21">
        <f t="shared" si="8"/>
        <v>47.7</v>
      </c>
      <c r="K142" s="21">
        <f t="shared" si="9"/>
        <v>28.62</v>
      </c>
      <c r="L142" s="21">
        <v>83.4</v>
      </c>
      <c r="M142" s="21">
        <f t="shared" si="10"/>
        <v>33.36</v>
      </c>
      <c r="N142" s="21">
        <f t="shared" si="11"/>
        <v>61.98</v>
      </c>
      <c r="O142" s="18"/>
      <c r="P142" s="18"/>
    </row>
    <row r="143" s="2" customFormat="1" ht="24" customHeight="1" spans="1:16">
      <c r="A143" s="14">
        <v>140</v>
      </c>
      <c r="B143" s="15"/>
      <c r="C143" s="16" t="s">
        <v>19</v>
      </c>
      <c r="D143" s="15" t="s">
        <v>257</v>
      </c>
      <c r="E143" s="15" t="s">
        <v>21</v>
      </c>
      <c r="F143" s="15" t="s">
        <v>258</v>
      </c>
      <c r="G143" s="15" t="s">
        <v>274</v>
      </c>
      <c r="H143" s="17">
        <v>45.9</v>
      </c>
      <c r="I143" s="18"/>
      <c r="J143" s="21">
        <f t="shared" si="8"/>
        <v>45.9</v>
      </c>
      <c r="K143" s="21">
        <f t="shared" si="9"/>
        <v>27.54</v>
      </c>
      <c r="L143" s="21">
        <v>85.2</v>
      </c>
      <c r="M143" s="21">
        <f t="shared" si="10"/>
        <v>34.08</v>
      </c>
      <c r="N143" s="21">
        <f t="shared" si="11"/>
        <v>61.62</v>
      </c>
      <c r="O143" s="18"/>
      <c r="P143" s="18"/>
    </row>
    <row r="144" s="2" customFormat="1" ht="24" customHeight="1" spans="1:16">
      <c r="A144" s="14">
        <v>141</v>
      </c>
      <c r="B144" s="15"/>
      <c r="C144" s="16" t="s">
        <v>19</v>
      </c>
      <c r="D144" s="15" t="s">
        <v>257</v>
      </c>
      <c r="E144" s="15" t="s">
        <v>21</v>
      </c>
      <c r="F144" s="15" t="s">
        <v>258</v>
      </c>
      <c r="G144" s="15" t="s">
        <v>275</v>
      </c>
      <c r="H144" s="17">
        <v>48.9</v>
      </c>
      <c r="I144" s="18"/>
      <c r="J144" s="21">
        <f t="shared" si="8"/>
        <v>48.9</v>
      </c>
      <c r="K144" s="21">
        <f t="shared" si="9"/>
        <v>29.34</v>
      </c>
      <c r="L144" s="21">
        <v>78.6</v>
      </c>
      <c r="M144" s="21">
        <f t="shared" si="10"/>
        <v>31.44</v>
      </c>
      <c r="N144" s="21">
        <f t="shared" si="11"/>
        <v>60.78</v>
      </c>
      <c r="O144" s="18"/>
      <c r="P144" s="18"/>
    </row>
    <row r="145" s="2" customFormat="1" ht="24" customHeight="1" spans="1:16">
      <c r="A145" s="14">
        <v>142</v>
      </c>
      <c r="B145" s="15"/>
      <c r="C145" s="16" t="s">
        <v>26</v>
      </c>
      <c r="D145" s="15" t="s">
        <v>257</v>
      </c>
      <c r="E145" s="15" t="s">
        <v>21</v>
      </c>
      <c r="F145" s="15" t="s">
        <v>258</v>
      </c>
      <c r="G145" s="15" t="s">
        <v>276</v>
      </c>
      <c r="H145" s="17">
        <v>46.8</v>
      </c>
      <c r="I145" s="18"/>
      <c r="J145" s="21">
        <f t="shared" si="8"/>
        <v>46.8</v>
      </c>
      <c r="K145" s="21">
        <f t="shared" si="9"/>
        <v>28.08</v>
      </c>
      <c r="L145" s="21">
        <v>81.6</v>
      </c>
      <c r="M145" s="21">
        <f t="shared" si="10"/>
        <v>32.64</v>
      </c>
      <c r="N145" s="21">
        <f t="shared" si="11"/>
        <v>60.72</v>
      </c>
      <c r="O145" s="18"/>
      <c r="P145" s="18"/>
    </row>
    <row r="146" s="2" customFormat="1" ht="24" customHeight="1" spans="1:16">
      <c r="A146" s="14">
        <v>143</v>
      </c>
      <c r="B146" s="15"/>
      <c r="C146" s="16" t="s">
        <v>19</v>
      </c>
      <c r="D146" s="15" t="s">
        <v>257</v>
      </c>
      <c r="E146" s="15" t="s">
        <v>21</v>
      </c>
      <c r="F146" s="15" t="s">
        <v>258</v>
      </c>
      <c r="G146" s="15" t="s">
        <v>277</v>
      </c>
      <c r="H146" s="17">
        <v>44.3</v>
      </c>
      <c r="I146" s="18">
        <v>4</v>
      </c>
      <c r="J146" s="21">
        <f t="shared" si="8"/>
        <v>48.3</v>
      </c>
      <c r="K146" s="21">
        <f t="shared" si="9"/>
        <v>28.98</v>
      </c>
      <c r="L146" s="21">
        <v>78</v>
      </c>
      <c r="M146" s="21">
        <f t="shared" si="10"/>
        <v>31.2</v>
      </c>
      <c r="N146" s="21">
        <f t="shared" si="11"/>
        <v>60.18</v>
      </c>
      <c r="O146" s="18"/>
      <c r="P146" s="18"/>
    </row>
    <row r="147" s="2" customFormat="1" ht="24" customHeight="1" spans="1:16">
      <c r="A147" s="14">
        <v>144</v>
      </c>
      <c r="B147" s="15" t="s">
        <v>278</v>
      </c>
      <c r="C147" s="16" t="s">
        <v>26</v>
      </c>
      <c r="D147" s="15" t="s">
        <v>279</v>
      </c>
      <c r="E147" s="15" t="s">
        <v>21</v>
      </c>
      <c r="F147" s="15" t="s">
        <v>280</v>
      </c>
      <c r="G147" s="15" t="s">
        <v>281</v>
      </c>
      <c r="H147" s="17">
        <v>70.6</v>
      </c>
      <c r="I147" s="18"/>
      <c r="J147" s="21">
        <f t="shared" si="8"/>
        <v>70.6</v>
      </c>
      <c r="K147" s="21">
        <f t="shared" si="9"/>
        <v>42.36</v>
      </c>
      <c r="L147" s="21">
        <v>84.8</v>
      </c>
      <c r="M147" s="21">
        <f t="shared" si="10"/>
        <v>33.92</v>
      </c>
      <c r="N147" s="21">
        <f t="shared" si="11"/>
        <v>76.28</v>
      </c>
      <c r="O147" s="18" t="s">
        <v>24</v>
      </c>
      <c r="P147" s="18"/>
    </row>
    <row r="148" s="2" customFormat="1" ht="24" customHeight="1" spans="1:16">
      <c r="A148" s="14">
        <v>145</v>
      </c>
      <c r="B148" s="15" t="s">
        <v>282</v>
      </c>
      <c r="C148" s="16" t="s">
        <v>19</v>
      </c>
      <c r="D148" s="15" t="s">
        <v>279</v>
      </c>
      <c r="E148" s="15" t="s">
        <v>21</v>
      </c>
      <c r="F148" s="15" t="s">
        <v>280</v>
      </c>
      <c r="G148" s="15" t="s">
        <v>283</v>
      </c>
      <c r="H148" s="17">
        <v>67</v>
      </c>
      <c r="I148" s="18"/>
      <c r="J148" s="21">
        <f t="shared" si="8"/>
        <v>67</v>
      </c>
      <c r="K148" s="21">
        <f t="shared" si="9"/>
        <v>40.2</v>
      </c>
      <c r="L148" s="21">
        <v>87.2</v>
      </c>
      <c r="M148" s="21">
        <f t="shared" si="10"/>
        <v>34.88</v>
      </c>
      <c r="N148" s="21">
        <f t="shared" si="11"/>
        <v>75.08</v>
      </c>
      <c r="O148" s="18" t="s">
        <v>24</v>
      </c>
      <c r="P148" s="18"/>
    </row>
    <row r="149" s="2" customFormat="1" ht="24" customHeight="1" spans="1:16">
      <c r="A149" s="14">
        <v>146</v>
      </c>
      <c r="B149" s="15" t="s">
        <v>284</v>
      </c>
      <c r="C149" s="16" t="s">
        <v>26</v>
      </c>
      <c r="D149" s="15" t="s">
        <v>279</v>
      </c>
      <c r="E149" s="15" t="s">
        <v>21</v>
      </c>
      <c r="F149" s="15" t="s">
        <v>280</v>
      </c>
      <c r="G149" s="15" t="s">
        <v>285</v>
      </c>
      <c r="H149" s="17">
        <v>67.7</v>
      </c>
      <c r="I149" s="18"/>
      <c r="J149" s="21">
        <f t="shared" si="8"/>
        <v>67.7</v>
      </c>
      <c r="K149" s="21">
        <f t="shared" si="9"/>
        <v>40.62</v>
      </c>
      <c r="L149" s="21">
        <v>81.2</v>
      </c>
      <c r="M149" s="21">
        <f t="shared" si="10"/>
        <v>32.48</v>
      </c>
      <c r="N149" s="21">
        <f t="shared" si="11"/>
        <v>73.1</v>
      </c>
      <c r="O149" s="18" t="s">
        <v>24</v>
      </c>
      <c r="P149" s="18"/>
    </row>
    <row r="150" s="2" customFormat="1" ht="24" customHeight="1" spans="1:16">
      <c r="A150" s="14">
        <v>147</v>
      </c>
      <c r="B150" s="15" t="s">
        <v>286</v>
      </c>
      <c r="C150" s="16" t="s">
        <v>26</v>
      </c>
      <c r="D150" s="15" t="s">
        <v>279</v>
      </c>
      <c r="E150" s="15" t="s">
        <v>21</v>
      </c>
      <c r="F150" s="15" t="s">
        <v>280</v>
      </c>
      <c r="G150" s="15" t="s">
        <v>287</v>
      </c>
      <c r="H150" s="17">
        <v>62.1</v>
      </c>
      <c r="I150" s="18"/>
      <c r="J150" s="21">
        <f t="shared" si="8"/>
        <v>62.1</v>
      </c>
      <c r="K150" s="21">
        <f t="shared" si="9"/>
        <v>37.26</v>
      </c>
      <c r="L150" s="21">
        <v>86.6</v>
      </c>
      <c r="M150" s="21">
        <f t="shared" si="10"/>
        <v>34.64</v>
      </c>
      <c r="N150" s="21">
        <f t="shared" si="11"/>
        <v>71.9</v>
      </c>
      <c r="O150" s="18" t="s">
        <v>24</v>
      </c>
      <c r="P150" s="18"/>
    </row>
    <row r="151" s="2" customFormat="1" ht="24" customHeight="1" spans="1:16">
      <c r="A151" s="14">
        <v>148</v>
      </c>
      <c r="B151" s="15" t="s">
        <v>288</v>
      </c>
      <c r="C151" s="16" t="s">
        <v>26</v>
      </c>
      <c r="D151" s="15" t="s">
        <v>279</v>
      </c>
      <c r="E151" s="15" t="s">
        <v>21</v>
      </c>
      <c r="F151" s="15" t="s">
        <v>280</v>
      </c>
      <c r="G151" s="15" t="s">
        <v>289</v>
      </c>
      <c r="H151" s="17">
        <v>61.4</v>
      </c>
      <c r="I151" s="18"/>
      <c r="J151" s="21">
        <f t="shared" si="8"/>
        <v>61.4</v>
      </c>
      <c r="K151" s="21">
        <f t="shared" si="9"/>
        <v>36.84</v>
      </c>
      <c r="L151" s="21">
        <v>85</v>
      </c>
      <c r="M151" s="21">
        <f t="shared" si="10"/>
        <v>34</v>
      </c>
      <c r="N151" s="21">
        <f t="shared" si="11"/>
        <v>70.84</v>
      </c>
      <c r="O151" s="18" t="s">
        <v>24</v>
      </c>
      <c r="P151" s="18"/>
    </row>
    <row r="152" s="2" customFormat="1" ht="24" customHeight="1" spans="1:16">
      <c r="A152" s="14">
        <v>149</v>
      </c>
      <c r="B152" s="15" t="s">
        <v>290</v>
      </c>
      <c r="C152" s="16" t="s">
        <v>26</v>
      </c>
      <c r="D152" s="15" t="s">
        <v>279</v>
      </c>
      <c r="E152" s="15" t="s">
        <v>21</v>
      </c>
      <c r="F152" s="15" t="s">
        <v>280</v>
      </c>
      <c r="G152" s="15" t="s">
        <v>291</v>
      </c>
      <c r="H152" s="17">
        <v>61.8</v>
      </c>
      <c r="I152" s="18"/>
      <c r="J152" s="21">
        <f t="shared" si="8"/>
        <v>61.8</v>
      </c>
      <c r="K152" s="21">
        <f t="shared" si="9"/>
        <v>37.08</v>
      </c>
      <c r="L152" s="21">
        <v>82.8</v>
      </c>
      <c r="M152" s="21">
        <f t="shared" si="10"/>
        <v>33.12</v>
      </c>
      <c r="N152" s="21">
        <f t="shared" si="11"/>
        <v>70.2</v>
      </c>
      <c r="O152" s="18" t="s">
        <v>24</v>
      </c>
      <c r="P152" s="18"/>
    </row>
    <row r="153" s="2" customFormat="1" ht="24" customHeight="1" spans="1:16">
      <c r="A153" s="14">
        <v>150</v>
      </c>
      <c r="B153" s="15" t="s">
        <v>292</v>
      </c>
      <c r="C153" s="16" t="s">
        <v>19</v>
      </c>
      <c r="D153" s="15" t="s">
        <v>279</v>
      </c>
      <c r="E153" s="15" t="s">
        <v>21</v>
      </c>
      <c r="F153" s="15" t="s">
        <v>280</v>
      </c>
      <c r="G153" s="15" t="s">
        <v>293</v>
      </c>
      <c r="H153" s="17">
        <v>59.3</v>
      </c>
      <c r="I153" s="18"/>
      <c r="J153" s="21">
        <f t="shared" si="8"/>
        <v>59.3</v>
      </c>
      <c r="K153" s="21">
        <f t="shared" si="9"/>
        <v>35.58</v>
      </c>
      <c r="L153" s="21">
        <v>82.6</v>
      </c>
      <c r="M153" s="21">
        <f t="shared" si="10"/>
        <v>33.04</v>
      </c>
      <c r="N153" s="21">
        <f t="shared" si="11"/>
        <v>68.62</v>
      </c>
      <c r="O153" s="18" t="s">
        <v>24</v>
      </c>
      <c r="P153" s="18"/>
    </row>
    <row r="154" s="2" customFormat="1" ht="24" customHeight="1" spans="1:16">
      <c r="A154" s="14">
        <v>151</v>
      </c>
      <c r="B154" s="15"/>
      <c r="C154" s="16" t="s">
        <v>19</v>
      </c>
      <c r="D154" s="15" t="s">
        <v>279</v>
      </c>
      <c r="E154" s="15" t="s">
        <v>21</v>
      </c>
      <c r="F154" s="15" t="s">
        <v>280</v>
      </c>
      <c r="G154" s="15" t="s">
        <v>294</v>
      </c>
      <c r="H154" s="17">
        <v>54.5</v>
      </c>
      <c r="I154" s="18"/>
      <c r="J154" s="21">
        <f t="shared" si="8"/>
        <v>54.5</v>
      </c>
      <c r="K154" s="21">
        <f t="shared" si="9"/>
        <v>32.7</v>
      </c>
      <c r="L154" s="21">
        <v>84.2</v>
      </c>
      <c r="M154" s="21">
        <f t="shared" si="10"/>
        <v>33.68</v>
      </c>
      <c r="N154" s="21">
        <f t="shared" si="11"/>
        <v>66.38</v>
      </c>
      <c r="O154" s="18"/>
      <c r="P154" s="18"/>
    </row>
    <row r="155" s="2" customFormat="1" ht="24" customHeight="1" spans="1:16">
      <c r="A155" s="14">
        <v>152</v>
      </c>
      <c r="B155" s="15"/>
      <c r="C155" s="16" t="s">
        <v>19</v>
      </c>
      <c r="D155" s="15" t="s">
        <v>279</v>
      </c>
      <c r="E155" s="15" t="s">
        <v>21</v>
      </c>
      <c r="F155" s="15" t="s">
        <v>280</v>
      </c>
      <c r="G155" s="15" t="s">
        <v>295</v>
      </c>
      <c r="H155" s="17">
        <v>53.6</v>
      </c>
      <c r="I155" s="18"/>
      <c r="J155" s="21">
        <f t="shared" si="8"/>
        <v>53.6</v>
      </c>
      <c r="K155" s="21">
        <f t="shared" si="9"/>
        <v>32.16</v>
      </c>
      <c r="L155" s="21">
        <v>82.8</v>
      </c>
      <c r="M155" s="21">
        <f t="shared" si="10"/>
        <v>33.12</v>
      </c>
      <c r="N155" s="21">
        <f t="shared" si="11"/>
        <v>65.28</v>
      </c>
      <c r="O155" s="18"/>
      <c r="P155" s="18"/>
    </row>
    <row r="156" s="2" customFormat="1" ht="24" customHeight="1" spans="1:16">
      <c r="A156" s="14">
        <v>153</v>
      </c>
      <c r="B156" s="15"/>
      <c r="C156" s="16" t="s">
        <v>19</v>
      </c>
      <c r="D156" s="15" t="s">
        <v>279</v>
      </c>
      <c r="E156" s="15" t="s">
        <v>21</v>
      </c>
      <c r="F156" s="15" t="s">
        <v>280</v>
      </c>
      <c r="G156" s="15" t="s">
        <v>296</v>
      </c>
      <c r="H156" s="17">
        <v>50.9</v>
      </c>
      <c r="I156" s="18"/>
      <c r="J156" s="21">
        <f t="shared" si="8"/>
        <v>50.9</v>
      </c>
      <c r="K156" s="21">
        <f t="shared" si="9"/>
        <v>30.54</v>
      </c>
      <c r="L156" s="21">
        <v>85.2</v>
      </c>
      <c r="M156" s="21">
        <f t="shared" si="10"/>
        <v>34.08</v>
      </c>
      <c r="N156" s="21">
        <f t="shared" si="11"/>
        <v>64.62</v>
      </c>
      <c r="O156" s="18"/>
      <c r="P156" s="18"/>
    </row>
    <row r="157" s="2" customFormat="1" ht="24" customHeight="1" spans="1:16">
      <c r="A157" s="14">
        <v>154</v>
      </c>
      <c r="B157" s="15"/>
      <c r="C157" s="16" t="s">
        <v>26</v>
      </c>
      <c r="D157" s="15" t="s">
        <v>279</v>
      </c>
      <c r="E157" s="15" t="s">
        <v>21</v>
      </c>
      <c r="F157" s="15" t="s">
        <v>280</v>
      </c>
      <c r="G157" s="15" t="s">
        <v>297</v>
      </c>
      <c r="H157" s="17">
        <v>48.6</v>
      </c>
      <c r="I157" s="18"/>
      <c r="J157" s="21">
        <f t="shared" si="8"/>
        <v>48.6</v>
      </c>
      <c r="K157" s="21">
        <f t="shared" si="9"/>
        <v>29.16</v>
      </c>
      <c r="L157" s="21">
        <v>80</v>
      </c>
      <c r="M157" s="21">
        <f t="shared" si="10"/>
        <v>32</v>
      </c>
      <c r="N157" s="21">
        <f t="shared" si="11"/>
        <v>61.16</v>
      </c>
      <c r="O157" s="18"/>
      <c r="P157" s="18"/>
    </row>
    <row r="158" s="2" customFormat="1" ht="24" customHeight="1" spans="1:16">
      <c r="A158" s="14">
        <v>155</v>
      </c>
      <c r="B158" s="15"/>
      <c r="C158" s="16" t="s">
        <v>19</v>
      </c>
      <c r="D158" s="15" t="s">
        <v>279</v>
      </c>
      <c r="E158" s="15" t="s">
        <v>21</v>
      </c>
      <c r="F158" s="15" t="s">
        <v>280</v>
      </c>
      <c r="G158" s="15" t="s">
        <v>298</v>
      </c>
      <c r="H158" s="17">
        <v>47.5</v>
      </c>
      <c r="I158" s="18"/>
      <c r="J158" s="21">
        <f t="shared" si="8"/>
        <v>47.5</v>
      </c>
      <c r="K158" s="21">
        <f t="shared" si="9"/>
        <v>28.5</v>
      </c>
      <c r="L158" s="21">
        <v>81.6</v>
      </c>
      <c r="M158" s="21">
        <f t="shared" si="10"/>
        <v>32.64</v>
      </c>
      <c r="N158" s="21">
        <f t="shared" si="11"/>
        <v>61.14</v>
      </c>
      <c r="O158" s="18"/>
      <c r="P158" s="18"/>
    </row>
    <row r="159" s="2" customFormat="1" ht="24" customHeight="1" spans="1:16">
      <c r="A159" s="14">
        <v>156</v>
      </c>
      <c r="B159" s="15"/>
      <c r="C159" s="16" t="s">
        <v>26</v>
      </c>
      <c r="D159" s="15" t="s">
        <v>279</v>
      </c>
      <c r="E159" s="15" t="s">
        <v>21</v>
      </c>
      <c r="F159" s="15" t="s">
        <v>280</v>
      </c>
      <c r="G159" s="15" t="s">
        <v>299</v>
      </c>
      <c r="H159" s="17">
        <v>45.6</v>
      </c>
      <c r="I159" s="18"/>
      <c r="J159" s="21">
        <f t="shared" si="8"/>
        <v>45.6</v>
      </c>
      <c r="K159" s="21">
        <f t="shared" si="9"/>
        <v>27.36</v>
      </c>
      <c r="L159" s="21">
        <v>73.6</v>
      </c>
      <c r="M159" s="21">
        <f t="shared" si="10"/>
        <v>29.44</v>
      </c>
      <c r="N159" s="21">
        <f t="shared" si="11"/>
        <v>56.8</v>
      </c>
      <c r="O159" s="18"/>
      <c r="P159" s="18"/>
    </row>
    <row r="160" s="2" customFormat="1" ht="24" customHeight="1" spans="1:16">
      <c r="A160" s="14">
        <v>157</v>
      </c>
      <c r="B160" s="15" t="s">
        <v>300</v>
      </c>
      <c r="C160" s="16" t="s">
        <v>26</v>
      </c>
      <c r="D160" s="15" t="s">
        <v>301</v>
      </c>
      <c r="E160" s="15" t="s">
        <v>46</v>
      </c>
      <c r="F160" s="15" t="s">
        <v>302</v>
      </c>
      <c r="G160" s="15" t="s">
        <v>303</v>
      </c>
      <c r="H160" s="17">
        <v>68</v>
      </c>
      <c r="I160" s="18"/>
      <c r="J160" s="21">
        <f t="shared" si="8"/>
        <v>68</v>
      </c>
      <c r="K160" s="21">
        <f t="shared" si="9"/>
        <v>40.8</v>
      </c>
      <c r="L160" s="21">
        <v>84.4</v>
      </c>
      <c r="M160" s="21">
        <f t="shared" si="10"/>
        <v>33.76</v>
      </c>
      <c r="N160" s="21">
        <f t="shared" si="11"/>
        <v>74.56</v>
      </c>
      <c r="O160" s="18" t="s">
        <v>24</v>
      </c>
      <c r="P160" s="18"/>
    </row>
    <row r="161" s="2" customFormat="1" ht="24" customHeight="1" spans="1:16">
      <c r="A161" s="14">
        <v>158</v>
      </c>
      <c r="B161" s="15" t="s">
        <v>304</v>
      </c>
      <c r="C161" s="16" t="s">
        <v>19</v>
      </c>
      <c r="D161" s="15" t="s">
        <v>301</v>
      </c>
      <c r="E161" s="15" t="s">
        <v>46</v>
      </c>
      <c r="F161" s="15" t="s">
        <v>302</v>
      </c>
      <c r="G161" s="15" t="s">
        <v>305</v>
      </c>
      <c r="H161" s="17">
        <v>61.4</v>
      </c>
      <c r="I161" s="18"/>
      <c r="J161" s="21">
        <f t="shared" si="8"/>
        <v>61.4</v>
      </c>
      <c r="K161" s="21">
        <f t="shared" si="9"/>
        <v>36.84</v>
      </c>
      <c r="L161" s="21">
        <v>83.6</v>
      </c>
      <c r="M161" s="21">
        <f t="shared" si="10"/>
        <v>33.44</v>
      </c>
      <c r="N161" s="21">
        <f t="shared" si="11"/>
        <v>70.28</v>
      </c>
      <c r="O161" s="18" t="s">
        <v>24</v>
      </c>
      <c r="P161" s="18"/>
    </row>
    <row r="162" s="2" customFormat="1" ht="24" customHeight="1" spans="1:16">
      <c r="A162" s="14">
        <v>159</v>
      </c>
      <c r="B162" s="15" t="s">
        <v>306</v>
      </c>
      <c r="C162" s="16" t="s">
        <v>19</v>
      </c>
      <c r="D162" s="15" t="s">
        <v>301</v>
      </c>
      <c r="E162" s="15" t="s">
        <v>46</v>
      </c>
      <c r="F162" s="15" t="s">
        <v>302</v>
      </c>
      <c r="G162" s="15" t="s">
        <v>307</v>
      </c>
      <c r="H162" s="17">
        <v>57.4</v>
      </c>
      <c r="I162" s="18"/>
      <c r="J162" s="21">
        <f t="shared" si="8"/>
        <v>57.4</v>
      </c>
      <c r="K162" s="21">
        <f t="shared" si="9"/>
        <v>34.44</v>
      </c>
      <c r="L162" s="21">
        <v>88</v>
      </c>
      <c r="M162" s="21">
        <f t="shared" si="10"/>
        <v>35.2</v>
      </c>
      <c r="N162" s="21">
        <f t="shared" si="11"/>
        <v>69.64</v>
      </c>
      <c r="O162" s="18" t="s">
        <v>24</v>
      </c>
      <c r="P162" s="18"/>
    </row>
    <row r="163" s="2" customFormat="1" ht="24" customHeight="1" spans="1:16">
      <c r="A163" s="14">
        <v>160</v>
      </c>
      <c r="B163" s="15"/>
      <c r="C163" s="16" t="s">
        <v>19</v>
      </c>
      <c r="D163" s="15" t="s">
        <v>301</v>
      </c>
      <c r="E163" s="15" t="s">
        <v>46</v>
      </c>
      <c r="F163" s="15" t="s">
        <v>302</v>
      </c>
      <c r="G163" s="15" t="s">
        <v>308</v>
      </c>
      <c r="H163" s="17">
        <v>54.8</v>
      </c>
      <c r="I163" s="18"/>
      <c r="J163" s="21">
        <f t="shared" si="8"/>
        <v>54.8</v>
      </c>
      <c r="K163" s="21">
        <f t="shared" si="9"/>
        <v>32.88</v>
      </c>
      <c r="L163" s="21">
        <v>83.4</v>
      </c>
      <c r="M163" s="21">
        <f t="shared" si="10"/>
        <v>33.36</v>
      </c>
      <c r="N163" s="21">
        <f t="shared" si="11"/>
        <v>66.24</v>
      </c>
      <c r="O163" s="18"/>
      <c r="P163" s="18"/>
    </row>
    <row r="164" s="2" customFormat="1" ht="24" customHeight="1" spans="1:16">
      <c r="A164" s="14">
        <v>161</v>
      </c>
      <c r="B164" s="15"/>
      <c r="C164" s="16" t="s">
        <v>19</v>
      </c>
      <c r="D164" s="15" t="s">
        <v>301</v>
      </c>
      <c r="E164" s="15" t="s">
        <v>46</v>
      </c>
      <c r="F164" s="15" t="s">
        <v>302</v>
      </c>
      <c r="G164" s="15" t="s">
        <v>309</v>
      </c>
      <c r="H164" s="17">
        <v>51.4</v>
      </c>
      <c r="I164" s="18"/>
      <c r="J164" s="21">
        <f t="shared" si="8"/>
        <v>51.4</v>
      </c>
      <c r="K164" s="21">
        <f t="shared" si="9"/>
        <v>30.84</v>
      </c>
      <c r="L164" s="21">
        <v>83.6</v>
      </c>
      <c r="M164" s="21">
        <f t="shared" si="10"/>
        <v>33.44</v>
      </c>
      <c r="N164" s="21">
        <f t="shared" si="11"/>
        <v>64.28</v>
      </c>
      <c r="O164" s="18"/>
      <c r="P164" s="18"/>
    </row>
    <row r="165" s="2" customFormat="1" ht="24" customHeight="1" spans="1:16">
      <c r="A165" s="14">
        <v>162</v>
      </c>
      <c r="B165" s="15"/>
      <c r="C165" s="16" t="s">
        <v>26</v>
      </c>
      <c r="D165" s="15" t="s">
        <v>301</v>
      </c>
      <c r="E165" s="15" t="s">
        <v>46</v>
      </c>
      <c r="F165" s="15" t="s">
        <v>302</v>
      </c>
      <c r="G165" s="15" t="s">
        <v>310</v>
      </c>
      <c r="H165" s="17">
        <v>50.1</v>
      </c>
      <c r="I165" s="18"/>
      <c r="J165" s="21">
        <f t="shared" si="8"/>
        <v>50.1</v>
      </c>
      <c r="K165" s="21">
        <f t="shared" si="9"/>
        <v>30.06</v>
      </c>
      <c r="L165" s="21">
        <v>83.2</v>
      </c>
      <c r="M165" s="21">
        <f t="shared" si="10"/>
        <v>33.28</v>
      </c>
      <c r="N165" s="21">
        <f t="shared" si="11"/>
        <v>63.34</v>
      </c>
      <c r="O165" s="18"/>
      <c r="P165" s="18" t="s">
        <v>35</v>
      </c>
    </row>
    <row r="166" s="2" customFormat="1" ht="24" customHeight="1" spans="1:16">
      <c r="A166" s="14">
        <v>163</v>
      </c>
      <c r="B166" s="15"/>
      <c r="C166" s="16" t="s">
        <v>19</v>
      </c>
      <c r="D166" s="15" t="s">
        <v>301</v>
      </c>
      <c r="E166" s="15" t="s">
        <v>46</v>
      </c>
      <c r="F166" s="15" t="s">
        <v>302</v>
      </c>
      <c r="G166" s="15" t="s">
        <v>311</v>
      </c>
      <c r="H166" s="17">
        <v>50.5</v>
      </c>
      <c r="I166" s="18"/>
      <c r="J166" s="21">
        <f t="shared" si="8"/>
        <v>50.5</v>
      </c>
      <c r="K166" s="21">
        <f t="shared" si="9"/>
        <v>30.3</v>
      </c>
      <c r="L166" s="21">
        <v>81.4</v>
      </c>
      <c r="M166" s="21">
        <f t="shared" si="10"/>
        <v>32.56</v>
      </c>
      <c r="N166" s="21">
        <f t="shared" si="11"/>
        <v>62.86</v>
      </c>
      <c r="O166" s="18"/>
      <c r="P166" s="18" t="s">
        <v>35</v>
      </c>
    </row>
    <row r="167" s="2" customFormat="1" ht="24" customHeight="1" spans="1:16">
      <c r="A167" s="14">
        <v>164</v>
      </c>
      <c r="B167" s="15"/>
      <c r="C167" s="16" t="s">
        <v>19</v>
      </c>
      <c r="D167" s="15" t="s">
        <v>301</v>
      </c>
      <c r="E167" s="15" t="s">
        <v>46</v>
      </c>
      <c r="F167" s="15" t="s">
        <v>302</v>
      </c>
      <c r="G167" s="15" t="s">
        <v>312</v>
      </c>
      <c r="H167" s="17">
        <v>47.5</v>
      </c>
      <c r="I167" s="18"/>
      <c r="J167" s="21">
        <f t="shared" si="8"/>
        <v>47.5</v>
      </c>
      <c r="K167" s="21">
        <f t="shared" si="9"/>
        <v>28.5</v>
      </c>
      <c r="L167" s="21">
        <v>80.4</v>
      </c>
      <c r="M167" s="21">
        <f t="shared" si="10"/>
        <v>32.16</v>
      </c>
      <c r="N167" s="21">
        <f t="shared" si="11"/>
        <v>60.66</v>
      </c>
      <c r="O167" s="18"/>
      <c r="P167" s="18" t="s">
        <v>35</v>
      </c>
    </row>
    <row r="168" s="2" customFormat="1" ht="29" customHeight="1" spans="1:16">
      <c r="A168" s="14">
        <v>165</v>
      </c>
      <c r="B168" s="15" t="s">
        <v>313</v>
      </c>
      <c r="C168" s="16" t="s">
        <v>314</v>
      </c>
      <c r="D168" s="15" t="s">
        <v>315</v>
      </c>
      <c r="E168" s="15" t="s">
        <v>316</v>
      </c>
      <c r="F168" s="15" t="s">
        <v>317</v>
      </c>
      <c r="G168" s="15" t="s">
        <v>318</v>
      </c>
      <c r="H168" s="17">
        <v>46</v>
      </c>
      <c r="I168" s="18"/>
      <c r="J168" s="21">
        <f t="shared" si="8"/>
        <v>46</v>
      </c>
      <c r="K168" s="21">
        <f t="shared" si="9"/>
        <v>27.6</v>
      </c>
      <c r="L168" s="21">
        <v>84.8</v>
      </c>
      <c r="M168" s="21">
        <f t="shared" si="10"/>
        <v>33.92</v>
      </c>
      <c r="N168" s="21">
        <f t="shared" si="11"/>
        <v>61.52</v>
      </c>
      <c r="O168" s="18" t="s">
        <v>24</v>
      </c>
      <c r="P168" s="18" t="s">
        <v>35</v>
      </c>
    </row>
    <row r="169" s="2" customFormat="1" ht="29" customHeight="1" spans="1:16">
      <c r="A169" s="14">
        <v>166</v>
      </c>
      <c r="B169" s="15"/>
      <c r="C169" s="16" t="s">
        <v>319</v>
      </c>
      <c r="D169" s="15" t="s">
        <v>315</v>
      </c>
      <c r="E169" s="15" t="s">
        <v>316</v>
      </c>
      <c r="F169" s="15" t="s">
        <v>317</v>
      </c>
      <c r="G169" s="15" t="s">
        <v>320</v>
      </c>
      <c r="H169" s="17">
        <v>47</v>
      </c>
      <c r="I169" s="18"/>
      <c r="J169" s="21">
        <f t="shared" si="8"/>
        <v>47</v>
      </c>
      <c r="K169" s="21">
        <f t="shared" si="9"/>
        <v>28.2</v>
      </c>
      <c r="L169" s="21">
        <v>79.4</v>
      </c>
      <c r="M169" s="21">
        <f t="shared" si="10"/>
        <v>31.76</v>
      </c>
      <c r="N169" s="21">
        <f t="shared" si="11"/>
        <v>59.96</v>
      </c>
      <c r="O169" s="18"/>
      <c r="P169" s="18" t="s">
        <v>35</v>
      </c>
    </row>
    <row r="170" s="2" customFormat="1" ht="29" customHeight="1" spans="1:16">
      <c r="A170" s="14">
        <v>167</v>
      </c>
      <c r="B170" s="15"/>
      <c r="C170" s="16" t="s">
        <v>314</v>
      </c>
      <c r="D170" s="15" t="s">
        <v>315</v>
      </c>
      <c r="E170" s="15" t="s">
        <v>316</v>
      </c>
      <c r="F170" s="15" t="s">
        <v>317</v>
      </c>
      <c r="G170" s="15" t="s">
        <v>321</v>
      </c>
      <c r="H170" s="17">
        <v>46</v>
      </c>
      <c r="I170" s="18"/>
      <c r="J170" s="21">
        <f t="shared" si="8"/>
        <v>46</v>
      </c>
      <c r="K170" s="21">
        <f t="shared" si="9"/>
        <v>27.6</v>
      </c>
      <c r="L170" s="21">
        <v>79.4</v>
      </c>
      <c r="M170" s="21">
        <f t="shared" si="10"/>
        <v>31.76</v>
      </c>
      <c r="N170" s="21">
        <f t="shared" si="11"/>
        <v>59.36</v>
      </c>
      <c r="O170" s="18"/>
      <c r="P170" s="18" t="s">
        <v>35</v>
      </c>
    </row>
    <row r="171" s="2" customFormat="1" ht="29" customHeight="1" spans="1:16">
      <c r="A171" s="14">
        <v>168</v>
      </c>
      <c r="B171" s="15"/>
      <c r="C171" s="16" t="s">
        <v>314</v>
      </c>
      <c r="D171" s="15" t="s">
        <v>315</v>
      </c>
      <c r="E171" s="15" t="s">
        <v>316</v>
      </c>
      <c r="F171" s="15" t="s">
        <v>317</v>
      </c>
      <c r="G171" s="15" t="s">
        <v>322</v>
      </c>
      <c r="H171" s="17">
        <v>46</v>
      </c>
      <c r="I171" s="18"/>
      <c r="J171" s="21">
        <f t="shared" si="8"/>
        <v>46</v>
      </c>
      <c r="K171" s="21">
        <f t="shared" si="9"/>
        <v>27.6</v>
      </c>
      <c r="L171" s="21">
        <v>77.6</v>
      </c>
      <c r="M171" s="21">
        <f t="shared" si="10"/>
        <v>31.04</v>
      </c>
      <c r="N171" s="21">
        <f t="shared" si="11"/>
        <v>58.64</v>
      </c>
      <c r="O171" s="18"/>
      <c r="P171" s="18" t="s">
        <v>35</v>
      </c>
    </row>
    <row r="172" s="2" customFormat="1" ht="24" customHeight="1" spans="1:16">
      <c r="A172" s="14">
        <v>169</v>
      </c>
      <c r="B172" s="15" t="s">
        <v>323</v>
      </c>
      <c r="C172" s="16" t="s">
        <v>314</v>
      </c>
      <c r="D172" s="15" t="s">
        <v>324</v>
      </c>
      <c r="E172" s="15" t="s">
        <v>21</v>
      </c>
      <c r="F172" s="15" t="s">
        <v>325</v>
      </c>
      <c r="G172" s="15" t="s">
        <v>326</v>
      </c>
      <c r="H172" s="17">
        <v>53</v>
      </c>
      <c r="I172" s="18"/>
      <c r="J172" s="21">
        <f t="shared" si="8"/>
        <v>53</v>
      </c>
      <c r="K172" s="21">
        <f t="shared" si="9"/>
        <v>31.8</v>
      </c>
      <c r="L172" s="21">
        <v>83.4</v>
      </c>
      <c r="M172" s="21">
        <f t="shared" si="10"/>
        <v>33.36</v>
      </c>
      <c r="N172" s="21">
        <f t="shared" si="11"/>
        <v>65.16</v>
      </c>
      <c r="O172" s="18" t="s">
        <v>24</v>
      </c>
      <c r="P172" s="18"/>
    </row>
    <row r="173" s="2" customFormat="1" ht="24" customHeight="1" spans="1:16">
      <c r="A173" s="14">
        <v>170</v>
      </c>
      <c r="B173" s="15"/>
      <c r="C173" s="16" t="s">
        <v>314</v>
      </c>
      <c r="D173" s="15" t="s">
        <v>324</v>
      </c>
      <c r="E173" s="15" t="s">
        <v>21</v>
      </c>
      <c r="F173" s="15" t="s">
        <v>325</v>
      </c>
      <c r="G173" s="15" t="s">
        <v>327</v>
      </c>
      <c r="H173" s="17">
        <v>42</v>
      </c>
      <c r="I173" s="18"/>
      <c r="J173" s="21">
        <f t="shared" si="8"/>
        <v>42</v>
      </c>
      <c r="K173" s="21">
        <f t="shared" si="9"/>
        <v>25.2</v>
      </c>
      <c r="L173" s="21">
        <v>81</v>
      </c>
      <c r="M173" s="21">
        <f t="shared" si="10"/>
        <v>32.4</v>
      </c>
      <c r="N173" s="21">
        <f t="shared" si="11"/>
        <v>57.6</v>
      </c>
      <c r="O173" s="18"/>
      <c r="P173" s="18"/>
    </row>
    <row r="174" s="2" customFormat="1" ht="24" customHeight="1" spans="1:16">
      <c r="A174" s="14">
        <v>171</v>
      </c>
      <c r="B174" s="15"/>
      <c r="C174" s="16" t="s">
        <v>314</v>
      </c>
      <c r="D174" s="15" t="s">
        <v>324</v>
      </c>
      <c r="E174" s="15" t="s">
        <v>21</v>
      </c>
      <c r="F174" s="15" t="s">
        <v>325</v>
      </c>
      <c r="G174" s="15" t="s">
        <v>328</v>
      </c>
      <c r="H174" s="17">
        <v>42</v>
      </c>
      <c r="I174" s="18"/>
      <c r="J174" s="21">
        <f t="shared" si="8"/>
        <v>42</v>
      </c>
      <c r="K174" s="21">
        <f t="shared" si="9"/>
        <v>25.2</v>
      </c>
      <c r="L174" s="21">
        <v>78.8</v>
      </c>
      <c r="M174" s="21">
        <f t="shared" si="10"/>
        <v>31.52</v>
      </c>
      <c r="N174" s="21">
        <f t="shared" si="11"/>
        <v>56.72</v>
      </c>
      <c r="O174" s="18"/>
      <c r="P174" s="18"/>
    </row>
    <row r="175" s="2" customFormat="1" ht="24" customHeight="1" spans="1:16">
      <c r="A175" s="14">
        <v>172</v>
      </c>
      <c r="B175" s="15" t="s">
        <v>329</v>
      </c>
      <c r="C175" s="16" t="s">
        <v>314</v>
      </c>
      <c r="D175" s="15" t="s">
        <v>330</v>
      </c>
      <c r="E175" s="15" t="s">
        <v>331</v>
      </c>
      <c r="F175" s="15" t="s">
        <v>332</v>
      </c>
      <c r="G175" s="15" t="s">
        <v>333</v>
      </c>
      <c r="H175" s="17">
        <v>49</v>
      </c>
      <c r="I175" s="18"/>
      <c r="J175" s="21">
        <f t="shared" si="8"/>
        <v>49</v>
      </c>
      <c r="K175" s="21">
        <f t="shared" si="9"/>
        <v>29.4</v>
      </c>
      <c r="L175" s="21">
        <v>78.2</v>
      </c>
      <c r="M175" s="21">
        <f t="shared" si="10"/>
        <v>31.28</v>
      </c>
      <c r="N175" s="21">
        <f t="shared" si="11"/>
        <v>60.68</v>
      </c>
      <c r="O175" s="18" t="s">
        <v>24</v>
      </c>
      <c r="P175" s="18"/>
    </row>
    <row r="176" s="2" customFormat="1" ht="24" customHeight="1" spans="1:16">
      <c r="A176" s="14">
        <v>173</v>
      </c>
      <c r="B176" s="15" t="s">
        <v>334</v>
      </c>
      <c r="C176" s="16" t="s">
        <v>314</v>
      </c>
      <c r="D176" s="15" t="s">
        <v>335</v>
      </c>
      <c r="E176" s="15" t="s">
        <v>336</v>
      </c>
      <c r="F176" s="15" t="s">
        <v>337</v>
      </c>
      <c r="G176" s="15" t="s">
        <v>338</v>
      </c>
      <c r="H176" s="17">
        <v>46</v>
      </c>
      <c r="I176" s="18"/>
      <c r="J176" s="21">
        <f t="shared" si="8"/>
        <v>46</v>
      </c>
      <c r="K176" s="21">
        <f t="shared" si="9"/>
        <v>27.6</v>
      </c>
      <c r="L176" s="21">
        <v>80.8</v>
      </c>
      <c r="M176" s="21">
        <f t="shared" si="10"/>
        <v>32.32</v>
      </c>
      <c r="N176" s="21">
        <f t="shared" si="11"/>
        <v>59.92</v>
      </c>
      <c r="O176" s="18" t="s">
        <v>24</v>
      </c>
      <c r="P176" s="18"/>
    </row>
    <row r="177" s="2" customFormat="1" ht="24" customHeight="1" spans="1:16">
      <c r="A177" s="14">
        <v>174</v>
      </c>
      <c r="B177" s="15"/>
      <c r="C177" s="16" t="s">
        <v>314</v>
      </c>
      <c r="D177" s="15" t="s">
        <v>335</v>
      </c>
      <c r="E177" s="15" t="s">
        <v>336</v>
      </c>
      <c r="F177" s="15" t="s">
        <v>337</v>
      </c>
      <c r="G177" s="15" t="s">
        <v>339</v>
      </c>
      <c r="H177" s="17">
        <v>48</v>
      </c>
      <c r="I177" s="18"/>
      <c r="J177" s="21">
        <f t="shared" si="8"/>
        <v>48</v>
      </c>
      <c r="K177" s="21">
        <f t="shared" si="9"/>
        <v>28.8</v>
      </c>
      <c r="L177" s="21">
        <v>75.8</v>
      </c>
      <c r="M177" s="21">
        <f t="shared" si="10"/>
        <v>30.32</v>
      </c>
      <c r="N177" s="21">
        <f t="shared" si="11"/>
        <v>59.12</v>
      </c>
      <c r="O177" s="18"/>
      <c r="P177" s="18"/>
    </row>
    <row r="178" s="2" customFormat="1" ht="24" customHeight="1" spans="1:16">
      <c r="A178" s="14">
        <v>175</v>
      </c>
      <c r="B178" s="15" t="s">
        <v>340</v>
      </c>
      <c r="C178" s="16" t="s">
        <v>319</v>
      </c>
      <c r="D178" s="15" t="s">
        <v>341</v>
      </c>
      <c r="E178" s="15" t="s">
        <v>342</v>
      </c>
      <c r="F178" s="15" t="s">
        <v>343</v>
      </c>
      <c r="G178" s="15" t="s">
        <v>344</v>
      </c>
      <c r="H178" s="17">
        <v>46</v>
      </c>
      <c r="I178" s="18"/>
      <c r="J178" s="21">
        <f t="shared" si="8"/>
        <v>46</v>
      </c>
      <c r="K178" s="21">
        <f t="shared" si="9"/>
        <v>27.6</v>
      </c>
      <c r="L178" s="21">
        <v>81.6</v>
      </c>
      <c r="M178" s="21">
        <f t="shared" si="10"/>
        <v>32.64</v>
      </c>
      <c r="N178" s="21">
        <f t="shared" si="11"/>
        <v>60.24</v>
      </c>
      <c r="O178" s="18" t="s">
        <v>24</v>
      </c>
      <c r="P178" s="18"/>
    </row>
    <row r="179" s="2" customFormat="1" ht="24" customHeight="1" spans="1:16">
      <c r="A179" s="14">
        <v>176</v>
      </c>
      <c r="B179" s="15" t="s">
        <v>345</v>
      </c>
      <c r="C179" s="16" t="s">
        <v>319</v>
      </c>
      <c r="D179" s="15" t="s">
        <v>341</v>
      </c>
      <c r="E179" s="15" t="s">
        <v>342</v>
      </c>
      <c r="F179" s="15" t="s">
        <v>343</v>
      </c>
      <c r="G179" s="15" t="s">
        <v>346</v>
      </c>
      <c r="H179" s="17">
        <v>44</v>
      </c>
      <c r="I179" s="18"/>
      <c r="J179" s="21">
        <f t="shared" si="8"/>
        <v>44</v>
      </c>
      <c r="K179" s="21">
        <f t="shared" si="9"/>
        <v>26.4</v>
      </c>
      <c r="L179" s="21">
        <v>79.8</v>
      </c>
      <c r="M179" s="21">
        <f t="shared" si="10"/>
        <v>31.92</v>
      </c>
      <c r="N179" s="21">
        <f t="shared" si="11"/>
        <v>58.32</v>
      </c>
      <c r="O179" s="18" t="s">
        <v>24</v>
      </c>
      <c r="P179" s="18"/>
    </row>
    <row r="180" s="2" customFormat="1" ht="24" customHeight="1" spans="1:16">
      <c r="A180" s="14">
        <v>177</v>
      </c>
      <c r="B180" s="15"/>
      <c r="C180" s="16" t="s">
        <v>319</v>
      </c>
      <c r="D180" s="15" t="s">
        <v>341</v>
      </c>
      <c r="E180" s="15" t="s">
        <v>342</v>
      </c>
      <c r="F180" s="15" t="s">
        <v>343</v>
      </c>
      <c r="G180" s="15" t="s">
        <v>347</v>
      </c>
      <c r="H180" s="17">
        <v>42</v>
      </c>
      <c r="I180" s="18"/>
      <c r="J180" s="21">
        <f t="shared" si="8"/>
        <v>42</v>
      </c>
      <c r="K180" s="21">
        <f t="shared" si="9"/>
        <v>25.2</v>
      </c>
      <c r="L180" s="21">
        <v>77.2</v>
      </c>
      <c r="M180" s="21">
        <f t="shared" si="10"/>
        <v>30.88</v>
      </c>
      <c r="N180" s="21">
        <f t="shared" si="11"/>
        <v>56.08</v>
      </c>
      <c r="O180" s="18"/>
      <c r="P180" s="18"/>
    </row>
    <row r="181" s="2" customFormat="1" ht="27" customHeight="1" spans="1:16">
      <c r="A181" s="14">
        <v>178</v>
      </c>
      <c r="B181" s="15" t="s">
        <v>348</v>
      </c>
      <c r="C181" s="16" t="s">
        <v>319</v>
      </c>
      <c r="D181" s="15" t="s">
        <v>349</v>
      </c>
      <c r="E181" s="15" t="s">
        <v>350</v>
      </c>
      <c r="F181" s="15" t="s">
        <v>351</v>
      </c>
      <c r="G181" s="15" t="s">
        <v>352</v>
      </c>
      <c r="H181" s="17">
        <v>54</v>
      </c>
      <c r="I181" s="18"/>
      <c r="J181" s="21">
        <f t="shared" si="8"/>
        <v>54</v>
      </c>
      <c r="K181" s="21">
        <f t="shared" si="9"/>
        <v>32.4</v>
      </c>
      <c r="L181" s="21">
        <v>82.2</v>
      </c>
      <c r="M181" s="21">
        <f t="shared" si="10"/>
        <v>32.88</v>
      </c>
      <c r="N181" s="21">
        <f t="shared" si="11"/>
        <v>65.28</v>
      </c>
      <c r="O181" s="18" t="s">
        <v>24</v>
      </c>
      <c r="P181" s="18"/>
    </row>
    <row r="182" s="2" customFormat="1" ht="27" customHeight="1" spans="1:16">
      <c r="A182" s="14">
        <v>179</v>
      </c>
      <c r="B182" s="15" t="s">
        <v>353</v>
      </c>
      <c r="C182" s="16" t="s">
        <v>319</v>
      </c>
      <c r="D182" s="15" t="s">
        <v>349</v>
      </c>
      <c r="E182" s="15" t="s">
        <v>350</v>
      </c>
      <c r="F182" s="15" t="s">
        <v>351</v>
      </c>
      <c r="G182" s="15" t="s">
        <v>354</v>
      </c>
      <c r="H182" s="17">
        <v>54</v>
      </c>
      <c r="I182" s="18"/>
      <c r="J182" s="21">
        <f t="shared" si="8"/>
        <v>54</v>
      </c>
      <c r="K182" s="21">
        <f t="shared" si="9"/>
        <v>32.4</v>
      </c>
      <c r="L182" s="21">
        <v>79.2</v>
      </c>
      <c r="M182" s="21">
        <f t="shared" si="10"/>
        <v>31.68</v>
      </c>
      <c r="N182" s="21">
        <f t="shared" si="11"/>
        <v>64.08</v>
      </c>
      <c r="O182" s="18" t="s">
        <v>24</v>
      </c>
      <c r="P182" s="18"/>
    </row>
    <row r="183" s="2" customFormat="1" ht="27" customHeight="1" spans="1:16">
      <c r="A183" s="14">
        <v>180</v>
      </c>
      <c r="B183" s="15" t="s">
        <v>355</v>
      </c>
      <c r="C183" s="16" t="s">
        <v>319</v>
      </c>
      <c r="D183" s="15" t="s">
        <v>349</v>
      </c>
      <c r="E183" s="15" t="s">
        <v>350</v>
      </c>
      <c r="F183" s="15" t="s">
        <v>351</v>
      </c>
      <c r="G183" s="15" t="s">
        <v>356</v>
      </c>
      <c r="H183" s="17">
        <v>52</v>
      </c>
      <c r="I183" s="18"/>
      <c r="J183" s="21">
        <f t="shared" si="8"/>
        <v>52</v>
      </c>
      <c r="K183" s="21">
        <f t="shared" si="9"/>
        <v>31.2</v>
      </c>
      <c r="L183" s="21">
        <v>76.6</v>
      </c>
      <c r="M183" s="21">
        <f t="shared" si="10"/>
        <v>30.64</v>
      </c>
      <c r="N183" s="21">
        <f t="shared" si="11"/>
        <v>61.84</v>
      </c>
      <c r="O183" s="18" t="s">
        <v>24</v>
      </c>
      <c r="P183" s="18"/>
    </row>
    <row r="184" s="2" customFormat="1" ht="27" customHeight="1" spans="1:16">
      <c r="A184" s="14">
        <v>181</v>
      </c>
      <c r="B184" s="15"/>
      <c r="C184" s="16" t="s">
        <v>314</v>
      </c>
      <c r="D184" s="15" t="s">
        <v>349</v>
      </c>
      <c r="E184" s="15" t="s">
        <v>350</v>
      </c>
      <c r="F184" s="15" t="s">
        <v>351</v>
      </c>
      <c r="G184" s="15" t="s">
        <v>357</v>
      </c>
      <c r="H184" s="17">
        <v>46</v>
      </c>
      <c r="I184" s="18"/>
      <c r="J184" s="21">
        <f t="shared" si="8"/>
        <v>46</v>
      </c>
      <c r="K184" s="21">
        <f t="shared" si="9"/>
        <v>27.6</v>
      </c>
      <c r="L184" s="21">
        <v>82.4</v>
      </c>
      <c r="M184" s="21">
        <f t="shared" si="10"/>
        <v>32.96</v>
      </c>
      <c r="N184" s="21">
        <f t="shared" si="11"/>
        <v>60.56</v>
      </c>
      <c r="O184" s="18"/>
      <c r="P184" s="18"/>
    </row>
    <row r="185" s="2" customFormat="1" ht="27" customHeight="1" spans="1:16">
      <c r="A185" s="14">
        <v>182</v>
      </c>
      <c r="B185" s="15"/>
      <c r="C185" s="16" t="s">
        <v>319</v>
      </c>
      <c r="D185" s="15" t="s">
        <v>349</v>
      </c>
      <c r="E185" s="15" t="s">
        <v>350</v>
      </c>
      <c r="F185" s="15" t="s">
        <v>351</v>
      </c>
      <c r="G185" s="15" t="s">
        <v>358</v>
      </c>
      <c r="H185" s="17">
        <v>45</v>
      </c>
      <c r="I185" s="18"/>
      <c r="J185" s="21">
        <f t="shared" si="8"/>
        <v>45</v>
      </c>
      <c r="K185" s="21">
        <f t="shared" si="9"/>
        <v>27</v>
      </c>
      <c r="L185" s="21">
        <v>81.4</v>
      </c>
      <c r="M185" s="21">
        <f t="shared" si="10"/>
        <v>32.56</v>
      </c>
      <c r="N185" s="21">
        <f t="shared" si="11"/>
        <v>59.56</v>
      </c>
      <c r="O185" s="18"/>
      <c r="P185" s="18"/>
    </row>
    <row r="186" s="2" customFormat="1" ht="27" customHeight="1" spans="1:16">
      <c r="A186" s="14">
        <v>183</v>
      </c>
      <c r="B186" s="15"/>
      <c r="C186" s="16" t="s">
        <v>319</v>
      </c>
      <c r="D186" s="15" t="s">
        <v>349</v>
      </c>
      <c r="E186" s="15" t="s">
        <v>350</v>
      </c>
      <c r="F186" s="15" t="s">
        <v>351</v>
      </c>
      <c r="G186" s="15" t="s">
        <v>359</v>
      </c>
      <c r="H186" s="17">
        <v>39</v>
      </c>
      <c r="I186" s="18"/>
      <c r="J186" s="21">
        <f t="shared" si="8"/>
        <v>39</v>
      </c>
      <c r="K186" s="21">
        <f t="shared" si="9"/>
        <v>23.4</v>
      </c>
      <c r="L186" s="21">
        <v>79.4</v>
      </c>
      <c r="M186" s="21">
        <f t="shared" si="10"/>
        <v>31.76</v>
      </c>
      <c r="N186" s="21">
        <f t="shared" si="11"/>
        <v>55.16</v>
      </c>
      <c r="O186" s="18"/>
      <c r="P186" s="18"/>
    </row>
    <row r="187" s="2" customFormat="1" ht="27" customHeight="1" spans="1:16">
      <c r="A187" s="14">
        <v>184</v>
      </c>
      <c r="B187" s="15"/>
      <c r="C187" s="16" t="s">
        <v>319</v>
      </c>
      <c r="D187" s="15" t="s">
        <v>349</v>
      </c>
      <c r="E187" s="15" t="s">
        <v>350</v>
      </c>
      <c r="F187" s="15" t="s">
        <v>351</v>
      </c>
      <c r="G187" s="15" t="s">
        <v>360</v>
      </c>
      <c r="H187" s="17">
        <v>38</v>
      </c>
      <c r="I187" s="18"/>
      <c r="J187" s="21">
        <f t="shared" si="8"/>
        <v>38</v>
      </c>
      <c r="K187" s="21">
        <f t="shared" si="9"/>
        <v>22.8</v>
      </c>
      <c r="L187" s="21">
        <v>75.6</v>
      </c>
      <c r="M187" s="21">
        <f t="shared" si="10"/>
        <v>30.24</v>
      </c>
      <c r="N187" s="21">
        <f t="shared" si="11"/>
        <v>53.04</v>
      </c>
      <c r="O187" s="18"/>
      <c r="P187" s="18" t="s">
        <v>35</v>
      </c>
    </row>
    <row r="188" s="2" customFormat="1" ht="27" customHeight="1" spans="1:16">
      <c r="A188" s="14">
        <v>185</v>
      </c>
      <c r="B188" s="15" t="s">
        <v>361</v>
      </c>
      <c r="C188" s="16" t="s">
        <v>314</v>
      </c>
      <c r="D188" s="15" t="s">
        <v>362</v>
      </c>
      <c r="E188" s="15" t="s">
        <v>363</v>
      </c>
      <c r="F188" s="15" t="s">
        <v>364</v>
      </c>
      <c r="G188" s="15" t="s">
        <v>365</v>
      </c>
      <c r="H188" s="17">
        <v>61</v>
      </c>
      <c r="I188" s="18"/>
      <c r="J188" s="21">
        <f t="shared" si="8"/>
        <v>61</v>
      </c>
      <c r="K188" s="21">
        <f t="shared" si="9"/>
        <v>36.6</v>
      </c>
      <c r="L188" s="21">
        <v>82.4</v>
      </c>
      <c r="M188" s="21">
        <f t="shared" si="10"/>
        <v>32.96</v>
      </c>
      <c r="N188" s="21">
        <f t="shared" si="11"/>
        <v>69.56</v>
      </c>
      <c r="O188" s="18" t="s">
        <v>24</v>
      </c>
      <c r="P188" s="18"/>
    </row>
    <row r="189" s="2" customFormat="1" ht="24" customHeight="1" spans="1:16">
      <c r="A189" s="14">
        <v>186</v>
      </c>
      <c r="B189" s="15" t="s">
        <v>366</v>
      </c>
      <c r="C189" s="16" t="s">
        <v>319</v>
      </c>
      <c r="D189" s="15" t="s">
        <v>362</v>
      </c>
      <c r="E189" s="15" t="s">
        <v>363</v>
      </c>
      <c r="F189" s="15" t="s">
        <v>364</v>
      </c>
      <c r="G189" s="15" t="s">
        <v>367</v>
      </c>
      <c r="H189" s="17">
        <v>56</v>
      </c>
      <c r="I189" s="18"/>
      <c r="J189" s="21">
        <f t="shared" si="8"/>
        <v>56</v>
      </c>
      <c r="K189" s="21">
        <f t="shared" si="9"/>
        <v>33.6</v>
      </c>
      <c r="L189" s="21">
        <v>81.4</v>
      </c>
      <c r="M189" s="21">
        <f t="shared" si="10"/>
        <v>32.56</v>
      </c>
      <c r="N189" s="21">
        <f t="shared" si="11"/>
        <v>66.16</v>
      </c>
      <c r="O189" s="18" t="s">
        <v>24</v>
      </c>
      <c r="P189" s="18"/>
    </row>
    <row r="190" s="2" customFormat="1" ht="24" customHeight="1" spans="1:16">
      <c r="A190" s="14">
        <v>187</v>
      </c>
      <c r="B190" s="15" t="s">
        <v>368</v>
      </c>
      <c r="C190" s="16" t="s">
        <v>319</v>
      </c>
      <c r="D190" s="15" t="s">
        <v>362</v>
      </c>
      <c r="E190" s="15" t="s">
        <v>363</v>
      </c>
      <c r="F190" s="15" t="s">
        <v>364</v>
      </c>
      <c r="G190" s="15" t="s">
        <v>369</v>
      </c>
      <c r="H190" s="17">
        <v>45</v>
      </c>
      <c r="I190" s="18"/>
      <c r="J190" s="21">
        <f t="shared" si="8"/>
        <v>45</v>
      </c>
      <c r="K190" s="21">
        <f t="shared" si="9"/>
        <v>27</v>
      </c>
      <c r="L190" s="21">
        <v>76.4</v>
      </c>
      <c r="M190" s="21">
        <f t="shared" si="10"/>
        <v>30.56</v>
      </c>
      <c r="N190" s="21">
        <f t="shared" si="11"/>
        <v>57.56</v>
      </c>
      <c r="O190" s="18" t="s">
        <v>24</v>
      </c>
      <c r="P190" s="18"/>
    </row>
    <row r="191" s="2" customFormat="1" ht="24" customHeight="1" spans="1:16">
      <c r="A191" s="14">
        <v>188</v>
      </c>
      <c r="B191" s="15"/>
      <c r="C191" s="16" t="s">
        <v>314</v>
      </c>
      <c r="D191" s="15" t="s">
        <v>362</v>
      </c>
      <c r="E191" s="15" t="s">
        <v>363</v>
      </c>
      <c r="F191" s="15" t="s">
        <v>364</v>
      </c>
      <c r="G191" s="15" t="s">
        <v>370</v>
      </c>
      <c r="H191" s="17">
        <v>40</v>
      </c>
      <c r="I191" s="18"/>
      <c r="J191" s="21">
        <f t="shared" si="8"/>
        <v>40</v>
      </c>
      <c r="K191" s="21">
        <f t="shared" si="9"/>
        <v>24</v>
      </c>
      <c r="L191" s="21">
        <v>77.6</v>
      </c>
      <c r="M191" s="21">
        <f t="shared" si="10"/>
        <v>31.04</v>
      </c>
      <c r="N191" s="21">
        <f t="shared" si="11"/>
        <v>55.04</v>
      </c>
      <c r="O191" s="18"/>
      <c r="P191" s="18"/>
    </row>
    <row r="192" s="2" customFormat="1" ht="24" customHeight="1" spans="1:16">
      <c r="A192" s="14">
        <v>189</v>
      </c>
      <c r="B192" s="15"/>
      <c r="C192" s="16" t="s">
        <v>319</v>
      </c>
      <c r="D192" s="15" t="s">
        <v>362</v>
      </c>
      <c r="E192" s="15" t="s">
        <v>363</v>
      </c>
      <c r="F192" s="15" t="s">
        <v>364</v>
      </c>
      <c r="G192" s="15" t="s">
        <v>371</v>
      </c>
      <c r="H192" s="17">
        <v>34</v>
      </c>
      <c r="I192" s="18"/>
      <c r="J192" s="21">
        <f t="shared" si="8"/>
        <v>34</v>
      </c>
      <c r="K192" s="21">
        <f t="shared" si="9"/>
        <v>20.4</v>
      </c>
      <c r="L192" s="21">
        <v>75.2</v>
      </c>
      <c r="M192" s="21">
        <f t="shared" si="10"/>
        <v>30.08</v>
      </c>
      <c r="N192" s="21">
        <f t="shared" si="11"/>
        <v>50.48</v>
      </c>
      <c r="O192" s="18"/>
      <c r="P192" s="18"/>
    </row>
    <row r="193" s="2" customFormat="1" ht="28" customHeight="1" spans="1:16">
      <c r="A193" s="14">
        <v>190</v>
      </c>
      <c r="B193" s="15" t="s">
        <v>372</v>
      </c>
      <c r="C193" s="16" t="s">
        <v>314</v>
      </c>
      <c r="D193" s="15" t="s">
        <v>373</v>
      </c>
      <c r="E193" s="15" t="s">
        <v>374</v>
      </c>
      <c r="F193" s="15" t="s">
        <v>375</v>
      </c>
      <c r="G193" s="15" t="s">
        <v>376</v>
      </c>
      <c r="H193" s="17">
        <v>50</v>
      </c>
      <c r="I193" s="18"/>
      <c r="J193" s="21">
        <f t="shared" si="8"/>
        <v>50</v>
      </c>
      <c r="K193" s="21">
        <f t="shared" si="9"/>
        <v>30</v>
      </c>
      <c r="L193" s="21">
        <v>82.2</v>
      </c>
      <c r="M193" s="21">
        <f t="shared" si="10"/>
        <v>32.88</v>
      </c>
      <c r="N193" s="21">
        <f t="shared" si="11"/>
        <v>62.88</v>
      </c>
      <c r="O193" s="18" t="s">
        <v>24</v>
      </c>
      <c r="P193" s="18"/>
    </row>
    <row r="194" s="2" customFormat="1" ht="28" customHeight="1" spans="1:16">
      <c r="A194" s="14">
        <v>191</v>
      </c>
      <c r="B194" s="15" t="s">
        <v>377</v>
      </c>
      <c r="C194" s="16" t="s">
        <v>314</v>
      </c>
      <c r="D194" s="15" t="s">
        <v>373</v>
      </c>
      <c r="E194" s="15" t="s">
        <v>374</v>
      </c>
      <c r="F194" s="15" t="s">
        <v>375</v>
      </c>
      <c r="G194" s="15" t="s">
        <v>378</v>
      </c>
      <c r="H194" s="17">
        <v>50</v>
      </c>
      <c r="I194" s="18"/>
      <c r="J194" s="21">
        <f t="shared" si="8"/>
        <v>50</v>
      </c>
      <c r="K194" s="21">
        <f t="shared" si="9"/>
        <v>30</v>
      </c>
      <c r="L194" s="21">
        <v>74.4</v>
      </c>
      <c r="M194" s="21">
        <f t="shared" si="10"/>
        <v>29.76</v>
      </c>
      <c r="N194" s="21">
        <f t="shared" si="11"/>
        <v>59.76</v>
      </c>
      <c r="O194" s="18" t="s">
        <v>24</v>
      </c>
      <c r="P194" s="18"/>
    </row>
    <row r="195" s="2" customFormat="1" ht="28" customHeight="1" spans="1:16">
      <c r="A195" s="14">
        <v>192</v>
      </c>
      <c r="B195" s="15"/>
      <c r="C195" s="16" t="s">
        <v>319</v>
      </c>
      <c r="D195" s="15" t="s">
        <v>373</v>
      </c>
      <c r="E195" s="15" t="s">
        <v>374</v>
      </c>
      <c r="F195" s="15" t="s">
        <v>375</v>
      </c>
      <c r="G195" s="15" t="s">
        <v>379</v>
      </c>
      <c r="H195" s="17">
        <v>46</v>
      </c>
      <c r="I195" s="18"/>
      <c r="J195" s="21">
        <f t="shared" si="8"/>
        <v>46</v>
      </c>
      <c r="K195" s="21">
        <f t="shared" si="9"/>
        <v>27.6</v>
      </c>
      <c r="L195" s="21">
        <v>78.4</v>
      </c>
      <c r="M195" s="21">
        <f t="shared" si="10"/>
        <v>31.36</v>
      </c>
      <c r="N195" s="21">
        <f t="shared" si="11"/>
        <v>58.96</v>
      </c>
      <c r="O195" s="18"/>
      <c r="P195" s="18"/>
    </row>
    <row r="196" s="2" customFormat="1" ht="24" customHeight="1" spans="1:16">
      <c r="A196" s="14">
        <v>193</v>
      </c>
      <c r="B196" s="15" t="s">
        <v>380</v>
      </c>
      <c r="C196" s="16" t="s">
        <v>314</v>
      </c>
      <c r="D196" s="15" t="s">
        <v>381</v>
      </c>
      <c r="E196" s="15" t="s">
        <v>382</v>
      </c>
      <c r="F196" s="15" t="s">
        <v>383</v>
      </c>
      <c r="G196" s="15" t="s">
        <v>384</v>
      </c>
      <c r="H196" s="17">
        <v>56</v>
      </c>
      <c r="I196" s="18"/>
      <c r="J196" s="21">
        <f t="shared" ref="J196:J237" si="12">H196+I196</f>
        <v>56</v>
      </c>
      <c r="K196" s="21">
        <f t="shared" ref="K196:K237" si="13">J196*0.6</f>
        <v>33.6</v>
      </c>
      <c r="L196" s="21">
        <v>80.8</v>
      </c>
      <c r="M196" s="21">
        <f t="shared" ref="M196:M237" si="14">L196*0.4</f>
        <v>32.32</v>
      </c>
      <c r="N196" s="21">
        <f t="shared" ref="N196:N237" si="15">M196+K196</f>
        <v>65.92</v>
      </c>
      <c r="O196" s="18" t="s">
        <v>24</v>
      </c>
      <c r="P196" s="18"/>
    </row>
    <row r="197" s="2" customFormat="1" ht="24" customHeight="1" spans="1:16">
      <c r="A197" s="14">
        <v>194</v>
      </c>
      <c r="B197" s="15"/>
      <c r="C197" s="16" t="s">
        <v>314</v>
      </c>
      <c r="D197" s="15" t="s">
        <v>381</v>
      </c>
      <c r="E197" s="15" t="s">
        <v>382</v>
      </c>
      <c r="F197" s="15" t="s">
        <v>383</v>
      </c>
      <c r="G197" s="15" t="s">
        <v>385</v>
      </c>
      <c r="H197" s="17">
        <v>47</v>
      </c>
      <c r="I197" s="18"/>
      <c r="J197" s="21">
        <f t="shared" si="12"/>
        <v>47</v>
      </c>
      <c r="K197" s="21">
        <f t="shared" si="13"/>
        <v>28.2</v>
      </c>
      <c r="L197" s="21">
        <v>74</v>
      </c>
      <c r="M197" s="21">
        <f t="shared" si="14"/>
        <v>29.6</v>
      </c>
      <c r="N197" s="21">
        <f t="shared" si="15"/>
        <v>57.8</v>
      </c>
      <c r="O197" s="18"/>
      <c r="P197" s="18"/>
    </row>
    <row r="198" s="2" customFormat="1" ht="35" customHeight="1" spans="1:16">
      <c r="A198" s="14">
        <v>195</v>
      </c>
      <c r="B198" s="15" t="s">
        <v>386</v>
      </c>
      <c r="C198" s="16" t="s">
        <v>319</v>
      </c>
      <c r="D198" s="15" t="s">
        <v>387</v>
      </c>
      <c r="E198" s="15" t="s">
        <v>388</v>
      </c>
      <c r="F198" s="15" t="s">
        <v>389</v>
      </c>
      <c r="G198" s="15" t="s">
        <v>390</v>
      </c>
      <c r="H198" s="17">
        <v>43</v>
      </c>
      <c r="I198" s="18"/>
      <c r="J198" s="21">
        <f t="shared" si="12"/>
        <v>43</v>
      </c>
      <c r="K198" s="21">
        <f t="shared" si="13"/>
        <v>25.8</v>
      </c>
      <c r="L198" s="21">
        <v>76.8</v>
      </c>
      <c r="M198" s="21">
        <f t="shared" si="14"/>
        <v>30.72</v>
      </c>
      <c r="N198" s="21">
        <f t="shared" si="15"/>
        <v>56.52</v>
      </c>
      <c r="O198" s="18" t="s">
        <v>24</v>
      </c>
      <c r="P198" s="18"/>
    </row>
    <row r="199" s="2" customFormat="1" ht="39" customHeight="1" spans="1:16">
      <c r="A199" s="14">
        <v>196</v>
      </c>
      <c r="B199" s="15" t="s">
        <v>391</v>
      </c>
      <c r="C199" s="16" t="s">
        <v>314</v>
      </c>
      <c r="D199" s="15" t="s">
        <v>392</v>
      </c>
      <c r="E199" s="15" t="s">
        <v>388</v>
      </c>
      <c r="F199" s="15" t="s">
        <v>393</v>
      </c>
      <c r="G199" s="15" t="s">
        <v>394</v>
      </c>
      <c r="H199" s="17">
        <v>55</v>
      </c>
      <c r="I199" s="18"/>
      <c r="J199" s="21">
        <f t="shared" si="12"/>
        <v>55</v>
      </c>
      <c r="K199" s="21">
        <f t="shared" si="13"/>
        <v>33</v>
      </c>
      <c r="L199" s="21">
        <v>78.8</v>
      </c>
      <c r="M199" s="21">
        <f t="shared" si="14"/>
        <v>31.52</v>
      </c>
      <c r="N199" s="21">
        <f t="shared" si="15"/>
        <v>64.52</v>
      </c>
      <c r="O199" s="18" t="s">
        <v>24</v>
      </c>
      <c r="P199" s="18"/>
    </row>
    <row r="200" s="2" customFormat="1" ht="39" customHeight="1" spans="1:16">
      <c r="A200" s="14">
        <v>197</v>
      </c>
      <c r="B200" s="15" t="s">
        <v>395</v>
      </c>
      <c r="C200" s="16" t="s">
        <v>319</v>
      </c>
      <c r="D200" s="15" t="s">
        <v>392</v>
      </c>
      <c r="E200" s="15" t="s">
        <v>388</v>
      </c>
      <c r="F200" s="15" t="s">
        <v>393</v>
      </c>
      <c r="G200" s="15" t="s">
        <v>396</v>
      </c>
      <c r="H200" s="17">
        <v>48</v>
      </c>
      <c r="I200" s="18"/>
      <c r="J200" s="21">
        <f t="shared" si="12"/>
        <v>48</v>
      </c>
      <c r="K200" s="21">
        <f t="shared" si="13"/>
        <v>28.8</v>
      </c>
      <c r="L200" s="21">
        <v>81.2</v>
      </c>
      <c r="M200" s="21">
        <f t="shared" si="14"/>
        <v>32.48</v>
      </c>
      <c r="N200" s="21">
        <f t="shared" si="15"/>
        <v>61.28</v>
      </c>
      <c r="O200" s="18" t="s">
        <v>24</v>
      </c>
      <c r="P200" s="18"/>
    </row>
    <row r="201" s="2" customFormat="1" ht="39" customHeight="1" spans="1:16">
      <c r="A201" s="14">
        <v>198</v>
      </c>
      <c r="B201" s="15" t="s">
        <v>397</v>
      </c>
      <c r="C201" s="16" t="s">
        <v>319</v>
      </c>
      <c r="D201" s="15" t="s">
        <v>392</v>
      </c>
      <c r="E201" s="15" t="s">
        <v>388</v>
      </c>
      <c r="F201" s="15" t="s">
        <v>393</v>
      </c>
      <c r="G201" s="15" t="s">
        <v>398</v>
      </c>
      <c r="H201" s="17">
        <v>50</v>
      </c>
      <c r="I201" s="18"/>
      <c r="J201" s="21">
        <f t="shared" si="12"/>
        <v>50</v>
      </c>
      <c r="K201" s="21">
        <f t="shared" si="13"/>
        <v>30</v>
      </c>
      <c r="L201" s="21">
        <v>77.6</v>
      </c>
      <c r="M201" s="21">
        <f t="shared" si="14"/>
        <v>31.04</v>
      </c>
      <c r="N201" s="21">
        <f t="shared" si="15"/>
        <v>61.04</v>
      </c>
      <c r="O201" s="18" t="s">
        <v>24</v>
      </c>
      <c r="P201" s="18"/>
    </row>
    <row r="202" s="2" customFormat="1" ht="39" customHeight="1" spans="1:16">
      <c r="A202" s="14">
        <v>199</v>
      </c>
      <c r="B202" s="15" t="s">
        <v>399</v>
      </c>
      <c r="C202" s="16" t="s">
        <v>314</v>
      </c>
      <c r="D202" s="15" t="s">
        <v>392</v>
      </c>
      <c r="E202" s="15" t="s">
        <v>388</v>
      </c>
      <c r="F202" s="15" t="s">
        <v>393</v>
      </c>
      <c r="G202" s="15" t="s">
        <v>400</v>
      </c>
      <c r="H202" s="17">
        <v>41</v>
      </c>
      <c r="I202" s="18"/>
      <c r="J202" s="21">
        <f t="shared" si="12"/>
        <v>41</v>
      </c>
      <c r="K202" s="21">
        <f t="shared" si="13"/>
        <v>24.6</v>
      </c>
      <c r="L202" s="21">
        <v>83.2</v>
      </c>
      <c r="M202" s="21">
        <f t="shared" si="14"/>
        <v>33.28</v>
      </c>
      <c r="N202" s="21">
        <f t="shared" si="15"/>
        <v>57.88</v>
      </c>
      <c r="O202" s="18" t="s">
        <v>24</v>
      </c>
      <c r="P202" s="18"/>
    </row>
    <row r="203" s="2" customFormat="1" ht="39" customHeight="1" spans="1:16">
      <c r="A203" s="14">
        <v>200</v>
      </c>
      <c r="B203" s="15"/>
      <c r="C203" s="16" t="s">
        <v>314</v>
      </c>
      <c r="D203" s="15" t="s">
        <v>392</v>
      </c>
      <c r="E203" s="15" t="s">
        <v>388</v>
      </c>
      <c r="F203" s="15" t="s">
        <v>393</v>
      </c>
      <c r="G203" s="15" t="s">
        <v>401</v>
      </c>
      <c r="H203" s="17">
        <v>40</v>
      </c>
      <c r="I203" s="18"/>
      <c r="J203" s="21">
        <f t="shared" si="12"/>
        <v>40</v>
      </c>
      <c r="K203" s="21">
        <f t="shared" si="13"/>
        <v>24</v>
      </c>
      <c r="L203" s="21">
        <v>83.4</v>
      </c>
      <c r="M203" s="21">
        <f t="shared" si="14"/>
        <v>33.36</v>
      </c>
      <c r="N203" s="21">
        <f t="shared" si="15"/>
        <v>57.36</v>
      </c>
      <c r="O203" s="18"/>
      <c r="P203" s="18"/>
    </row>
    <row r="204" s="2" customFormat="1" ht="39" customHeight="1" spans="1:16">
      <c r="A204" s="14">
        <v>201</v>
      </c>
      <c r="B204" s="15"/>
      <c r="C204" s="16" t="s">
        <v>319</v>
      </c>
      <c r="D204" s="15" t="s">
        <v>392</v>
      </c>
      <c r="E204" s="15" t="s">
        <v>388</v>
      </c>
      <c r="F204" s="15" t="s">
        <v>393</v>
      </c>
      <c r="G204" s="15" t="s">
        <v>402</v>
      </c>
      <c r="H204" s="17">
        <v>41</v>
      </c>
      <c r="I204" s="18"/>
      <c r="J204" s="21">
        <f t="shared" si="12"/>
        <v>41</v>
      </c>
      <c r="K204" s="21">
        <f t="shared" si="13"/>
        <v>24.6</v>
      </c>
      <c r="L204" s="21">
        <v>79.6</v>
      </c>
      <c r="M204" s="21">
        <f t="shared" si="14"/>
        <v>31.84</v>
      </c>
      <c r="N204" s="21">
        <f t="shared" si="15"/>
        <v>56.44</v>
      </c>
      <c r="O204" s="18"/>
      <c r="P204" s="18"/>
    </row>
    <row r="205" s="2" customFormat="1" ht="39" customHeight="1" spans="1:16">
      <c r="A205" s="14">
        <v>202</v>
      </c>
      <c r="B205" s="15"/>
      <c r="C205" s="16" t="s">
        <v>314</v>
      </c>
      <c r="D205" s="15" t="s">
        <v>392</v>
      </c>
      <c r="E205" s="15" t="s">
        <v>388</v>
      </c>
      <c r="F205" s="15" t="s">
        <v>393</v>
      </c>
      <c r="G205" s="15" t="s">
        <v>403</v>
      </c>
      <c r="H205" s="17">
        <v>40</v>
      </c>
      <c r="I205" s="18"/>
      <c r="J205" s="21">
        <f t="shared" si="12"/>
        <v>40</v>
      </c>
      <c r="K205" s="21">
        <f t="shared" si="13"/>
        <v>24</v>
      </c>
      <c r="L205" s="21">
        <v>77</v>
      </c>
      <c r="M205" s="21">
        <f t="shared" si="14"/>
        <v>30.8</v>
      </c>
      <c r="N205" s="21">
        <f t="shared" si="15"/>
        <v>54.8</v>
      </c>
      <c r="O205" s="18"/>
      <c r="P205" s="18"/>
    </row>
    <row r="206" s="2" customFormat="1" ht="39" customHeight="1" spans="1:16">
      <c r="A206" s="14">
        <v>203</v>
      </c>
      <c r="B206" s="15"/>
      <c r="C206" s="16" t="s">
        <v>319</v>
      </c>
      <c r="D206" s="15" t="s">
        <v>392</v>
      </c>
      <c r="E206" s="15" t="s">
        <v>388</v>
      </c>
      <c r="F206" s="15" t="s">
        <v>393</v>
      </c>
      <c r="G206" s="15" t="s">
        <v>404</v>
      </c>
      <c r="H206" s="17">
        <v>34</v>
      </c>
      <c r="I206" s="18"/>
      <c r="J206" s="21">
        <f t="shared" si="12"/>
        <v>34</v>
      </c>
      <c r="K206" s="21">
        <f t="shared" si="13"/>
        <v>20.4</v>
      </c>
      <c r="L206" s="21">
        <v>72.8</v>
      </c>
      <c r="M206" s="21">
        <f t="shared" si="14"/>
        <v>29.12</v>
      </c>
      <c r="N206" s="21">
        <f t="shared" si="15"/>
        <v>49.52</v>
      </c>
      <c r="O206" s="18"/>
      <c r="P206" s="18"/>
    </row>
    <row r="207" s="2" customFormat="1" ht="39" customHeight="1" spans="1:16">
      <c r="A207" s="14">
        <v>204</v>
      </c>
      <c r="B207" s="15"/>
      <c r="C207" s="16" t="s">
        <v>314</v>
      </c>
      <c r="D207" s="15" t="s">
        <v>392</v>
      </c>
      <c r="E207" s="15" t="s">
        <v>388</v>
      </c>
      <c r="F207" s="15" t="s">
        <v>393</v>
      </c>
      <c r="G207" s="15" t="s">
        <v>405</v>
      </c>
      <c r="H207" s="17">
        <v>33</v>
      </c>
      <c r="I207" s="18"/>
      <c r="J207" s="21">
        <f t="shared" si="12"/>
        <v>33</v>
      </c>
      <c r="K207" s="21">
        <f t="shared" si="13"/>
        <v>19.8</v>
      </c>
      <c r="L207" s="21"/>
      <c r="M207" s="21"/>
      <c r="N207" s="21"/>
      <c r="O207" s="18"/>
      <c r="P207" s="22" t="s">
        <v>118</v>
      </c>
    </row>
    <row r="208" s="2" customFormat="1" ht="27" customHeight="1" spans="1:16">
      <c r="A208" s="14">
        <v>205</v>
      </c>
      <c r="B208" s="15" t="s">
        <v>406</v>
      </c>
      <c r="C208" s="16" t="s">
        <v>314</v>
      </c>
      <c r="D208" s="15" t="s">
        <v>407</v>
      </c>
      <c r="E208" s="15" t="s">
        <v>382</v>
      </c>
      <c r="F208" s="15" t="s">
        <v>408</v>
      </c>
      <c r="G208" s="15" t="s">
        <v>409</v>
      </c>
      <c r="H208" s="17">
        <v>59</v>
      </c>
      <c r="I208" s="18"/>
      <c r="J208" s="21">
        <f t="shared" si="12"/>
        <v>59</v>
      </c>
      <c r="K208" s="21">
        <f t="shared" si="13"/>
        <v>35.4</v>
      </c>
      <c r="L208" s="21">
        <v>78.6</v>
      </c>
      <c r="M208" s="21">
        <f t="shared" si="14"/>
        <v>31.44</v>
      </c>
      <c r="N208" s="21">
        <f t="shared" si="15"/>
        <v>66.84</v>
      </c>
      <c r="O208" s="18" t="s">
        <v>24</v>
      </c>
      <c r="P208" s="18"/>
    </row>
    <row r="209" s="2" customFormat="1" ht="27" customHeight="1" spans="1:16">
      <c r="A209" s="14">
        <v>206</v>
      </c>
      <c r="B209" s="15" t="s">
        <v>410</v>
      </c>
      <c r="C209" s="16" t="s">
        <v>314</v>
      </c>
      <c r="D209" s="15" t="s">
        <v>407</v>
      </c>
      <c r="E209" s="15" t="s">
        <v>382</v>
      </c>
      <c r="F209" s="15" t="s">
        <v>408</v>
      </c>
      <c r="G209" s="15" t="s">
        <v>411</v>
      </c>
      <c r="H209" s="17">
        <v>54</v>
      </c>
      <c r="I209" s="18"/>
      <c r="J209" s="21">
        <f t="shared" si="12"/>
        <v>54</v>
      </c>
      <c r="K209" s="21">
        <f t="shared" si="13"/>
        <v>32.4</v>
      </c>
      <c r="L209" s="21">
        <v>81.2</v>
      </c>
      <c r="M209" s="21">
        <f t="shared" si="14"/>
        <v>32.48</v>
      </c>
      <c r="N209" s="21">
        <f t="shared" si="15"/>
        <v>64.88</v>
      </c>
      <c r="O209" s="18" t="s">
        <v>24</v>
      </c>
      <c r="P209" s="18"/>
    </row>
    <row r="210" s="2" customFormat="1" ht="27" customHeight="1" spans="1:16">
      <c r="A210" s="14">
        <v>207</v>
      </c>
      <c r="B210" s="15" t="s">
        <v>412</v>
      </c>
      <c r="C210" s="16" t="s">
        <v>314</v>
      </c>
      <c r="D210" s="15" t="s">
        <v>407</v>
      </c>
      <c r="E210" s="15" t="s">
        <v>382</v>
      </c>
      <c r="F210" s="15" t="s">
        <v>408</v>
      </c>
      <c r="G210" s="15" t="s">
        <v>413</v>
      </c>
      <c r="H210" s="17">
        <v>51</v>
      </c>
      <c r="I210" s="18">
        <v>4</v>
      </c>
      <c r="J210" s="21">
        <f t="shared" si="12"/>
        <v>55</v>
      </c>
      <c r="K210" s="21">
        <f t="shared" si="13"/>
        <v>33</v>
      </c>
      <c r="L210" s="21">
        <v>78.8</v>
      </c>
      <c r="M210" s="21">
        <f t="shared" si="14"/>
        <v>31.52</v>
      </c>
      <c r="N210" s="21">
        <f t="shared" si="15"/>
        <v>64.52</v>
      </c>
      <c r="O210" s="18" t="s">
        <v>24</v>
      </c>
      <c r="P210" s="18"/>
    </row>
    <row r="211" s="2" customFormat="1" ht="27" customHeight="1" spans="1:16">
      <c r="A211" s="14">
        <v>208</v>
      </c>
      <c r="B211" s="15" t="s">
        <v>414</v>
      </c>
      <c r="C211" s="16" t="s">
        <v>314</v>
      </c>
      <c r="D211" s="15" t="s">
        <v>407</v>
      </c>
      <c r="E211" s="15" t="s">
        <v>382</v>
      </c>
      <c r="F211" s="15" t="s">
        <v>408</v>
      </c>
      <c r="G211" s="15" t="s">
        <v>415</v>
      </c>
      <c r="H211" s="17">
        <v>52</v>
      </c>
      <c r="I211" s="18"/>
      <c r="J211" s="21">
        <f t="shared" si="12"/>
        <v>52</v>
      </c>
      <c r="K211" s="21">
        <f t="shared" si="13"/>
        <v>31.2</v>
      </c>
      <c r="L211" s="21">
        <v>81.2</v>
      </c>
      <c r="M211" s="21">
        <f t="shared" si="14"/>
        <v>32.48</v>
      </c>
      <c r="N211" s="21">
        <f t="shared" si="15"/>
        <v>63.68</v>
      </c>
      <c r="O211" s="18" t="s">
        <v>24</v>
      </c>
      <c r="P211" s="18"/>
    </row>
    <row r="212" s="2" customFormat="1" ht="27" customHeight="1" spans="1:16">
      <c r="A212" s="14">
        <v>209</v>
      </c>
      <c r="B212" s="15" t="s">
        <v>416</v>
      </c>
      <c r="C212" s="16" t="s">
        <v>314</v>
      </c>
      <c r="D212" s="15" t="s">
        <v>407</v>
      </c>
      <c r="E212" s="15" t="s">
        <v>382</v>
      </c>
      <c r="F212" s="15" t="s">
        <v>408</v>
      </c>
      <c r="G212" s="15" t="s">
        <v>417</v>
      </c>
      <c r="H212" s="17">
        <v>54</v>
      </c>
      <c r="I212" s="18"/>
      <c r="J212" s="21">
        <f t="shared" si="12"/>
        <v>54</v>
      </c>
      <c r="K212" s="21">
        <f t="shared" si="13"/>
        <v>32.4</v>
      </c>
      <c r="L212" s="21">
        <v>76.4</v>
      </c>
      <c r="M212" s="21">
        <f t="shared" si="14"/>
        <v>30.56</v>
      </c>
      <c r="N212" s="21">
        <f t="shared" si="15"/>
        <v>62.96</v>
      </c>
      <c r="O212" s="18" t="s">
        <v>24</v>
      </c>
      <c r="P212" s="18"/>
    </row>
    <row r="213" s="2" customFormat="1" ht="27" customHeight="1" spans="1:16">
      <c r="A213" s="14">
        <v>210</v>
      </c>
      <c r="B213" s="15" t="s">
        <v>418</v>
      </c>
      <c r="C213" s="16" t="s">
        <v>314</v>
      </c>
      <c r="D213" s="15" t="s">
        <v>407</v>
      </c>
      <c r="E213" s="15" t="s">
        <v>382</v>
      </c>
      <c r="F213" s="15" t="s">
        <v>408</v>
      </c>
      <c r="G213" s="15" t="s">
        <v>419</v>
      </c>
      <c r="H213" s="17">
        <v>50</v>
      </c>
      <c r="I213" s="18"/>
      <c r="J213" s="21">
        <f t="shared" si="12"/>
        <v>50</v>
      </c>
      <c r="K213" s="21">
        <f t="shared" si="13"/>
        <v>30</v>
      </c>
      <c r="L213" s="21">
        <v>82.4</v>
      </c>
      <c r="M213" s="21">
        <f t="shared" si="14"/>
        <v>32.96</v>
      </c>
      <c r="N213" s="21">
        <f t="shared" si="15"/>
        <v>62.96</v>
      </c>
      <c r="O213" s="18" t="s">
        <v>24</v>
      </c>
      <c r="P213" s="18"/>
    </row>
    <row r="214" s="2" customFormat="1" ht="27" customHeight="1" spans="1:16">
      <c r="A214" s="14">
        <v>211</v>
      </c>
      <c r="B214" s="15"/>
      <c r="C214" s="16" t="s">
        <v>314</v>
      </c>
      <c r="D214" s="15" t="s">
        <v>407</v>
      </c>
      <c r="E214" s="15" t="s">
        <v>382</v>
      </c>
      <c r="F214" s="15" t="s">
        <v>408</v>
      </c>
      <c r="G214" s="15" t="s">
        <v>420</v>
      </c>
      <c r="H214" s="17">
        <v>54</v>
      </c>
      <c r="I214" s="18"/>
      <c r="J214" s="21">
        <f t="shared" si="12"/>
        <v>54</v>
      </c>
      <c r="K214" s="21">
        <f t="shared" si="13"/>
        <v>32.4</v>
      </c>
      <c r="L214" s="21">
        <v>75.4</v>
      </c>
      <c r="M214" s="21">
        <f t="shared" si="14"/>
        <v>30.16</v>
      </c>
      <c r="N214" s="21">
        <f t="shared" si="15"/>
        <v>62.56</v>
      </c>
      <c r="O214" s="18"/>
      <c r="P214" s="18"/>
    </row>
    <row r="215" s="2" customFormat="1" ht="27" customHeight="1" spans="1:16">
      <c r="A215" s="14">
        <v>212</v>
      </c>
      <c r="B215" s="15"/>
      <c r="C215" s="16" t="s">
        <v>314</v>
      </c>
      <c r="D215" s="15" t="s">
        <v>407</v>
      </c>
      <c r="E215" s="15" t="s">
        <v>382</v>
      </c>
      <c r="F215" s="15" t="s">
        <v>408</v>
      </c>
      <c r="G215" s="15" t="s">
        <v>421</v>
      </c>
      <c r="H215" s="17">
        <v>51</v>
      </c>
      <c r="I215" s="18"/>
      <c r="J215" s="21">
        <f t="shared" si="12"/>
        <v>51</v>
      </c>
      <c r="K215" s="21">
        <f t="shared" si="13"/>
        <v>30.6</v>
      </c>
      <c r="L215" s="21">
        <v>77.2</v>
      </c>
      <c r="M215" s="21">
        <f t="shared" si="14"/>
        <v>30.88</v>
      </c>
      <c r="N215" s="21">
        <f t="shared" si="15"/>
        <v>61.48</v>
      </c>
      <c r="O215" s="18"/>
      <c r="P215" s="18"/>
    </row>
    <row r="216" s="2" customFormat="1" ht="27" customHeight="1" spans="1:16">
      <c r="A216" s="14">
        <v>213</v>
      </c>
      <c r="B216" s="15"/>
      <c r="C216" s="16" t="s">
        <v>314</v>
      </c>
      <c r="D216" s="15" t="s">
        <v>407</v>
      </c>
      <c r="E216" s="15" t="s">
        <v>382</v>
      </c>
      <c r="F216" s="15" t="s">
        <v>408</v>
      </c>
      <c r="G216" s="15" t="s">
        <v>422</v>
      </c>
      <c r="H216" s="17">
        <v>47</v>
      </c>
      <c r="I216" s="18"/>
      <c r="J216" s="21">
        <f t="shared" si="12"/>
        <v>47</v>
      </c>
      <c r="K216" s="21">
        <f t="shared" si="13"/>
        <v>28.2</v>
      </c>
      <c r="L216" s="21">
        <v>81.2</v>
      </c>
      <c r="M216" s="21">
        <f t="shared" si="14"/>
        <v>32.48</v>
      </c>
      <c r="N216" s="21">
        <f t="shared" si="15"/>
        <v>60.68</v>
      </c>
      <c r="O216" s="18"/>
      <c r="P216" s="18"/>
    </row>
    <row r="217" s="2" customFormat="1" ht="27" customHeight="1" spans="1:16">
      <c r="A217" s="14">
        <v>214</v>
      </c>
      <c r="B217" s="15"/>
      <c r="C217" s="16" t="s">
        <v>314</v>
      </c>
      <c r="D217" s="15" t="s">
        <v>407</v>
      </c>
      <c r="E217" s="15" t="s">
        <v>382</v>
      </c>
      <c r="F217" s="15" t="s">
        <v>408</v>
      </c>
      <c r="G217" s="15" t="s">
        <v>423</v>
      </c>
      <c r="H217" s="17">
        <v>47</v>
      </c>
      <c r="I217" s="18"/>
      <c r="J217" s="21">
        <f t="shared" si="12"/>
        <v>47</v>
      </c>
      <c r="K217" s="21">
        <f t="shared" si="13"/>
        <v>28.2</v>
      </c>
      <c r="L217" s="21">
        <v>77.4</v>
      </c>
      <c r="M217" s="21">
        <f t="shared" si="14"/>
        <v>30.96</v>
      </c>
      <c r="N217" s="21">
        <f t="shared" si="15"/>
        <v>59.16</v>
      </c>
      <c r="O217" s="18"/>
      <c r="P217" s="18"/>
    </row>
    <row r="218" s="2" customFormat="1" ht="27" customHeight="1" spans="1:16">
      <c r="A218" s="14">
        <v>215</v>
      </c>
      <c r="B218" s="15"/>
      <c r="C218" s="16" t="s">
        <v>314</v>
      </c>
      <c r="D218" s="15" t="s">
        <v>407</v>
      </c>
      <c r="E218" s="15" t="s">
        <v>382</v>
      </c>
      <c r="F218" s="15" t="s">
        <v>408</v>
      </c>
      <c r="G218" s="15" t="s">
        <v>424</v>
      </c>
      <c r="H218" s="17">
        <v>49</v>
      </c>
      <c r="I218" s="18"/>
      <c r="J218" s="21">
        <f t="shared" si="12"/>
        <v>49</v>
      </c>
      <c r="K218" s="21">
        <f t="shared" si="13"/>
        <v>29.4</v>
      </c>
      <c r="L218" s="21">
        <v>73.2</v>
      </c>
      <c r="M218" s="21">
        <f t="shared" si="14"/>
        <v>29.28</v>
      </c>
      <c r="N218" s="21">
        <f t="shared" si="15"/>
        <v>58.68</v>
      </c>
      <c r="O218" s="18"/>
      <c r="P218" s="18"/>
    </row>
    <row r="219" s="2" customFormat="1" ht="27" customHeight="1" spans="1:16">
      <c r="A219" s="14">
        <v>216</v>
      </c>
      <c r="B219" s="15"/>
      <c r="C219" s="16" t="s">
        <v>314</v>
      </c>
      <c r="D219" s="15" t="s">
        <v>407</v>
      </c>
      <c r="E219" s="15" t="s">
        <v>382</v>
      </c>
      <c r="F219" s="15" t="s">
        <v>408</v>
      </c>
      <c r="G219" s="15" t="s">
        <v>425</v>
      </c>
      <c r="H219" s="17">
        <v>47</v>
      </c>
      <c r="I219" s="18"/>
      <c r="J219" s="21">
        <f t="shared" si="12"/>
        <v>47</v>
      </c>
      <c r="K219" s="21">
        <f t="shared" si="13"/>
        <v>28.2</v>
      </c>
      <c r="L219" s="21">
        <v>76</v>
      </c>
      <c r="M219" s="21">
        <f t="shared" si="14"/>
        <v>30.4</v>
      </c>
      <c r="N219" s="21">
        <f t="shared" si="15"/>
        <v>58.6</v>
      </c>
      <c r="O219" s="18"/>
      <c r="P219" s="18"/>
    </row>
    <row r="220" s="2" customFormat="1" ht="27" customHeight="1" spans="1:16">
      <c r="A220" s="14">
        <v>217</v>
      </c>
      <c r="B220" s="15"/>
      <c r="C220" s="16" t="s">
        <v>314</v>
      </c>
      <c r="D220" s="15" t="s">
        <v>407</v>
      </c>
      <c r="E220" s="15" t="s">
        <v>382</v>
      </c>
      <c r="F220" s="15" t="s">
        <v>408</v>
      </c>
      <c r="G220" s="15" t="s">
        <v>426</v>
      </c>
      <c r="H220" s="17">
        <v>46</v>
      </c>
      <c r="I220" s="18"/>
      <c r="J220" s="21">
        <f t="shared" si="12"/>
        <v>46</v>
      </c>
      <c r="K220" s="21">
        <f t="shared" si="13"/>
        <v>27.6</v>
      </c>
      <c r="L220" s="21">
        <v>75.4</v>
      </c>
      <c r="M220" s="21">
        <f t="shared" si="14"/>
        <v>30.16</v>
      </c>
      <c r="N220" s="21">
        <f t="shared" si="15"/>
        <v>57.76</v>
      </c>
      <c r="O220" s="18"/>
      <c r="P220" s="18" t="s">
        <v>35</v>
      </c>
    </row>
    <row r="221" s="2" customFormat="1" ht="27" customHeight="1" spans="1:16">
      <c r="A221" s="14">
        <v>218</v>
      </c>
      <c r="B221" s="15"/>
      <c r="C221" s="16" t="s">
        <v>314</v>
      </c>
      <c r="D221" s="15" t="s">
        <v>407</v>
      </c>
      <c r="E221" s="15" t="s">
        <v>382</v>
      </c>
      <c r="F221" s="15" t="s">
        <v>408</v>
      </c>
      <c r="G221" s="15" t="s">
        <v>427</v>
      </c>
      <c r="H221" s="17">
        <v>45</v>
      </c>
      <c r="I221" s="18"/>
      <c r="J221" s="21">
        <f t="shared" si="12"/>
        <v>45</v>
      </c>
      <c r="K221" s="21">
        <f t="shared" si="13"/>
        <v>27</v>
      </c>
      <c r="L221" s="21">
        <v>75.2</v>
      </c>
      <c r="M221" s="21">
        <f t="shared" si="14"/>
        <v>30.08</v>
      </c>
      <c r="N221" s="21">
        <f t="shared" si="15"/>
        <v>57.08</v>
      </c>
      <c r="O221" s="18"/>
      <c r="P221" s="18" t="s">
        <v>35</v>
      </c>
    </row>
    <row r="222" s="2" customFormat="1" ht="27" customHeight="1" spans="1:16">
      <c r="A222" s="14">
        <v>219</v>
      </c>
      <c r="B222" s="15"/>
      <c r="C222" s="16" t="s">
        <v>314</v>
      </c>
      <c r="D222" s="15" t="s">
        <v>407</v>
      </c>
      <c r="E222" s="15" t="s">
        <v>382</v>
      </c>
      <c r="F222" s="15" t="s">
        <v>408</v>
      </c>
      <c r="G222" s="15" t="s">
        <v>428</v>
      </c>
      <c r="H222" s="17">
        <v>47</v>
      </c>
      <c r="I222" s="18"/>
      <c r="J222" s="21">
        <f t="shared" si="12"/>
        <v>47</v>
      </c>
      <c r="K222" s="21">
        <f t="shared" si="13"/>
        <v>28.2</v>
      </c>
      <c r="L222" s="21">
        <v>72</v>
      </c>
      <c r="M222" s="21">
        <f t="shared" si="14"/>
        <v>28.8</v>
      </c>
      <c r="N222" s="21">
        <f t="shared" si="15"/>
        <v>57</v>
      </c>
      <c r="O222" s="18"/>
      <c r="P222" s="18"/>
    </row>
    <row r="223" s="2" customFormat="1" ht="27" customHeight="1" spans="1:16">
      <c r="A223" s="14">
        <v>220</v>
      </c>
      <c r="B223" s="15"/>
      <c r="C223" s="16" t="s">
        <v>314</v>
      </c>
      <c r="D223" s="15" t="s">
        <v>407</v>
      </c>
      <c r="E223" s="15" t="s">
        <v>382</v>
      </c>
      <c r="F223" s="15" t="s">
        <v>408</v>
      </c>
      <c r="G223" s="15" t="s">
        <v>429</v>
      </c>
      <c r="H223" s="17">
        <v>45</v>
      </c>
      <c r="I223" s="18"/>
      <c r="J223" s="21">
        <f t="shared" si="12"/>
        <v>45</v>
      </c>
      <c r="K223" s="21">
        <f t="shared" si="13"/>
        <v>27</v>
      </c>
      <c r="L223" s="21">
        <v>74.8</v>
      </c>
      <c r="M223" s="21">
        <f t="shared" si="14"/>
        <v>29.92</v>
      </c>
      <c r="N223" s="21">
        <f t="shared" si="15"/>
        <v>56.92</v>
      </c>
      <c r="O223" s="18"/>
      <c r="P223" s="18" t="s">
        <v>35</v>
      </c>
    </row>
    <row r="224" s="2" customFormat="1" ht="27" customHeight="1" spans="1:16">
      <c r="A224" s="14">
        <v>221</v>
      </c>
      <c r="B224" s="15"/>
      <c r="C224" s="16" t="s">
        <v>314</v>
      </c>
      <c r="D224" s="15" t="s">
        <v>407</v>
      </c>
      <c r="E224" s="15" t="s">
        <v>382</v>
      </c>
      <c r="F224" s="15" t="s">
        <v>408</v>
      </c>
      <c r="G224" s="15" t="s">
        <v>430</v>
      </c>
      <c r="H224" s="17">
        <v>46</v>
      </c>
      <c r="I224" s="18"/>
      <c r="J224" s="21">
        <f t="shared" si="12"/>
        <v>46</v>
      </c>
      <c r="K224" s="21">
        <f t="shared" si="13"/>
        <v>27.6</v>
      </c>
      <c r="L224" s="21">
        <v>72.4</v>
      </c>
      <c r="M224" s="21">
        <f t="shared" si="14"/>
        <v>28.96</v>
      </c>
      <c r="N224" s="21">
        <f t="shared" si="15"/>
        <v>56.56</v>
      </c>
      <c r="O224" s="18"/>
      <c r="P224" s="18" t="s">
        <v>35</v>
      </c>
    </row>
    <row r="225" s="2" customFormat="1" ht="27" customHeight="1" spans="1:16">
      <c r="A225" s="14">
        <v>222</v>
      </c>
      <c r="B225" s="15"/>
      <c r="C225" s="16" t="s">
        <v>314</v>
      </c>
      <c r="D225" s="15" t="s">
        <v>407</v>
      </c>
      <c r="E225" s="15" t="s">
        <v>382</v>
      </c>
      <c r="F225" s="15" t="s">
        <v>408</v>
      </c>
      <c r="G225" s="15" t="s">
        <v>431</v>
      </c>
      <c r="H225" s="17">
        <v>46</v>
      </c>
      <c r="I225" s="18"/>
      <c r="J225" s="21">
        <f t="shared" si="12"/>
        <v>46</v>
      </c>
      <c r="K225" s="21">
        <f t="shared" si="13"/>
        <v>27.6</v>
      </c>
      <c r="L225" s="21">
        <v>71.6</v>
      </c>
      <c r="M225" s="21">
        <f t="shared" si="14"/>
        <v>28.64</v>
      </c>
      <c r="N225" s="21">
        <f t="shared" si="15"/>
        <v>56.24</v>
      </c>
      <c r="O225" s="18"/>
      <c r="P225" s="18" t="s">
        <v>35</v>
      </c>
    </row>
    <row r="226" s="2" customFormat="1" ht="27" customHeight="1" spans="1:16">
      <c r="A226" s="14">
        <v>223</v>
      </c>
      <c r="B226" s="15"/>
      <c r="C226" s="16" t="s">
        <v>314</v>
      </c>
      <c r="D226" s="15" t="s">
        <v>407</v>
      </c>
      <c r="E226" s="15" t="s">
        <v>382</v>
      </c>
      <c r="F226" s="15" t="s">
        <v>408</v>
      </c>
      <c r="G226" s="15" t="s">
        <v>432</v>
      </c>
      <c r="H226" s="17">
        <v>47</v>
      </c>
      <c r="I226" s="18"/>
      <c r="J226" s="21">
        <f t="shared" si="12"/>
        <v>47</v>
      </c>
      <c r="K226" s="21">
        <f t="shared" si="13"/>
        <v>28.2</v>
      </c>
      <c r="L226" s="21">
        <v>70</v>
      </c>
      <c r="M226" s="21">
        <f t="shared" si="14"/>
        <v>28</v>
      </c>
      <c r="N226" s="21">
        <f t="shared" si="15"/>
        <v>56.2</v>
      </c>
      <c r="O226" s="18"/>
      <c r="P226" s="18"/>
    </row>
    <row r="227" s="2" customFormat="1" ht="27" customHeight="1" spans="1:16">
      <c r="A227" s="14">
        <v>224</v>
      </c>
      <c r="B227" s="15"/>
      <c r="C227" s="16" t="s">
        <v>314</v>
      </c>
      <c r="D227" s="15" t="s">
        <v>407</v>
      </c>
      <c r="E227" s="15" t="s">
        <v>382</v>
      </c>
      <c r="F227" s="15" t="s">
        <v>408</v>
      </c>
      <c r="G227" s="15" t="s">
        <v>433</v>
      </c>
      <c r="H227" s="17">
        <v>45</v>
      </c>
      <c r="I227" s="18"/>
      <c r="J227" s="21">
        <f t="shared" si="12"/>
        <v>45</v>
      </c>
      <c r="K227" s="21">
        <f t="shared" si="13"/>
        <v>27</v>
      </c>
      <c r="L227" s="21">
        <v>72.6</v>
      </c>
      <c r="M227" s="21">
        <f t="shared" si="14"/>
        <v>29.04</v>
      </c>
      <c r="N227" s="21">
        <f t="shared" si="15"/>
        <v>56.04</v>
      </c>
      <c r="O227" s="18"/>
      <c r="P227" s="18" t="s">
        <v>35</v>
      </c>
    </row>
    <row r="228" s="2" customFormat="1" ht="27" customHeight="1" spans="1:16">
      <c r="A228" s="14">
        <v>225</v>
      </c>
      <c r="B228" s="15"/>
      <c r="C228" s="16" t="s">
        <v>314</v>
      </c>
      <c r="D228" s="15" t="s">
        <v>407</v>
      </c>
      <c r="E228" s="15" t="s">
        <v>382</v>
      </c>
      <c r="F228" s="15" t="s">
        <v>408</v>
      </c>
      <c r="G228" s="15" t="s">
        <v>434</v>
      </c>
      <c r="H228" s="17">
        <v>45</v>
      </c>
      <c r="I228" s="18"/>
      <c r="J228" s="21">
        <f t="shared" si="12"/>
        <v>45</v>
      </c>
      <c r="K228" s="21">
        <f t="shared" si="13"/>
        <v>27</v>
      </c>
      <c r="L228" s="21">
        <v>67.2</v>
      </c>
      <c r="M228" s="21">
        <f t="shared" si="14"/>
        <v>26.88</v>
      </c>
      <c r="N228" s="21">
        <f t="shared" si="15"/>
        <v>53.88</v>
      </c>
      <c r="O228" s="18"/>
      <c r="P228" s="18" t="s">
        <v>35</v>
      </c>
    </row>
    <row r="229" s="2" customFormat="1" ht="27" customHeight="1" spans="1:16">
      <c r="A229" s="14">
        <v>226</v>
      </c>
      <c r="B229" s="15" t="s">
        <v>435</v>
      </c>
      <c r="C229" s="16" t="s">
        <v>314</v>
      </c>
      <c r="D229" s="15" t="s">
        <v>436</v>
      </c>
      <c r="E229" s="15" t="s">
        <v>437</v>
      </c>
      <c r="F229" s="15" t="s">
        <v>438</v>
      </c>
      <c r="G229" s="15" t="s">
        <v>439</v>
      </c>
      <c r="H229" s="17">
        <v>53</v>
      </c>
      <c r="I229" s="18"/>
      <c r="J229" s="21">
        <f t="shared" si="12"/>
        <v>53</v>
      </c>
      <c r="K229" s="21">
        <f t="shared" si="13"/>
        <v>31.8</v>
      </c>
      <c r="L229" s="21">
        <v>79.2</v>
      </c>
      <c r="M229" s="21">
        <f t="shared" si="14"/>
        <v>31.68</v>
      </c>
      <c r="N229" s="21">
        <f t="shared" si="15"/>
        <v>63.48</v>
      </c>
      <c r="O229" s="18" t="s">
        <v>24</v>
      </c>
      <c r="P229" s="18"/>
    </row>
    <row r="230" s="2" customFormat="1" ht="27" customHeight="1" spans="1:16">
      <c r="A230" s="14">
        <v>227</v>
      </c>
      <c r="B230" s="15" t="s">
        <v>440</v>
      </c>
      <c r="C230" s="16" t="s">
        <v>314</v>
      </c>
      <c r="D230" s="15" t="s">
        <v>436</v>
      </c>
      <c r="E230" s="15" t="s">
        <v>437</v>
      </c>
      <c r="F230" s="15" t="s">
        <v>438</v>
      </c>
      <c r="G230" s="15" t="s">
        <v>441</v>
      </c>
      <c r="H230" s="17">
        <v>48</v>
      </c>
      <c r="I230" s="18"/>
      <c r="J230" s="21">
        <f t="shared" si="12"/>
        <v>48</v>
      </c>
      <c r="K230" s="21">
        <f t="shared" si="13"/>
        <v>28.8</v>
      </c>
      <c r="L230" s="21">
        <v>76</v>
      </c>
      <c r="M230" s="21">
        <f t="shared" si="14"/>
        <v>30.4</v>
      </c>
      <c r="N230" s="21">
        <f t="shared" si="15"/>
        <v>59.2</v>
      </c>
      <c r="O230" s="18" t="s">
        <v>24</v>
      </c>
      <c r="P230" s="18"/>
    </row>
    <row r="231" s="2" customFormat="1" ht="27" customHeight="1" spans="1:16">
      <c r="A231" s="14">
        <v>228</v>
      </c>
      <c r="B231" s="15"/>
      <c r="C231" s="16" t="s">
        <v>319</v>
      </c>
      <c r="D231" s="15" t="s">
        <v>436</v>
      </c>
      <c r="E231" s="15" t="s">
        <v>437</v>
      </c>
      <c r="F231" s="15" t="s">
        <v>438</v>
      </c>
      <c r="G231" s="15" t="s">
        <v>442</v>
      </c>
      <c r="H231" s="17">
        <v>44</v>
      </c>
      <c r="I231" s="18"/>
      <c r="J231" s="21">
        <f t="shared" si="12"/>
        <v>44</v>
      </c>
      <c r="K231" s="21">
        <f t="shared" si="13"/>
        <v>26.4</v>
      </c>
      <c r="L231" s="21">
        <v>72.6</v>
      </c>
      <c r="M231" s="21">
        <f t="shared" si="14"/>
        <v>29.04</v>
      </c>
      <c r="N231" s="21">
        <f t="shared" si="15"/>
        <v>55.44</v>
      </c>
      <c r="O231" s="18"/>
      <c r="P231" s="18"/>
    </row>
    <row r="232" s="2" customFormat="1" ht="27" customHeight="1" spans="1:16">
      <c r="A232" s="14">
        <v>229</v>
      </c>
      <c r="B232" s="15"/>
      <c r="C232" s="16" t="s">
        <v>314</v>
      </c>
      <c r="D232" s="15" t="s">
        <v>436</v>
      </c>
      <c r="E232" s="15" t="s">
        <v>437</v>
      </c>
      <c r="F232" s="15" t="s">
        <v>438</v>
      </c>
      <c r="G232" s="15" t="s">
        <v>443</v>
      </c>
      <c r="H232" s="17">
        <v>44</v>
      </c>
      <c r="I232" s="18"/>
      <c r="J232" s="21">
        <f t="shared" si="12"/>
        <v>44</v>
      </c>
      <c r="K232" s="21">
        <f t="shared" si="13"/>
        <v>26.4</v>
      </c>
      <c r="L232" s="21">
        <v>72.2</v>
      </c>
      <c r="M232" s="21">
        <f t="shared" si="14"/>
        <v>28.88</v>
      </c>
      <c r="N232" s="21">
        <f t="shared" si="15"/>
        <v>55.28</v>
      </c>
      <c r="O232" s="18"/>
      <c r="P232" s="18"/>
    </row>
    <row r="233" s="2" customFormat="1" ht="27" customHeight="1" spans="1:16">
      <c r="A233" s="14">
        <v>230</v>
      </c>
      <c r="B233" s="15"/>
      <c r="C233" s="16" t="s">
        <v>314</v>
      </c>
      <c r="D233" s="15" t="s">
        <v>436</v>
      </c>
      <c r="E233" s="15" t="s">
        <v>437</v>
      </c>
      <c r="F233" s="15" t="s">
        <v>438</v>
      </c>
      <c r="G233" s="15" t="s">
        <v>444</v>
      </c>
      <c r="H233" s="17">
        <v>42</v>
      </c>
      <c r="I233" s="18"/>
      <c r="J233" s="21">
        <f t="shared" si="12"/>
        <v>42</v>
      </c>
      <c r="K233" s="21">
        <f t="shared" si="13"/>
        <v>25.2</v>
      </c>
      <c r="L233" s="21">
        <v>70.4</v>
      </c>
      <c r="M233" s="21">
        <f t="shared" si="14"/>
        <v>28.16</v>
      </c>
      <c r="N233" s="21">
        <f t="shared" si="15"/>
        <v>53.36</v>
      </c>
      <c r="O233" s="18"/>
      <c r="P233" s="18"/>
    </row>
    <row r="234" s="2" customFormat="1" ht="36" customHeight="1" spans="1:16">
      <c r="A234" s="14">
        <v>231</v>
      </c>
      <c r="B234" s="15"/>
      <c r="C234" s="16" t="s">
        <v>319</v>
      </c>
      <c r="D234" s="15" t="s">
        <v>436</v>
      </c>
      <c r="E234" s="15" t="s">
        <v>437</v>
      </c>
      <c r="F234" s="15" t="s">
        <v>438</v>
      </c>
      <c r="G234" s="15" t="s">
        <v>445</v>
      </c>
      <c r="H234" s="17">
        <v>44</v>
      </c>
      <c r="I234" s="18"/>
      <c r="J234" s="21">
        <f t="shared" si="12"/>
        <v>44</v>
      </c>
      <c r="K234" s="21">
        <f t="shared" si="13"/>
        <v>26.4</v>
      </c>
      <c r="L234" s="21"/>
      <c r="M234" s="21"/>
      <c r="N234" s="21"/>
      <c r="O234" s="18"/>
      <c r="P234" s="22" t="s">
        <v>118</v>
      </c>
    </row>
    <row r="235" s="2" customFormat="1" ht="27" customHeight="1" spans="1:16">
      <c r="A235" s="14">
        <v>232</v>
      </c>
      <c r="B235" s="15" t="s">
        <v>418</v>
      </c>
      <c r="C235" s="16" t="s">
        <v>314</v>
      </c>
      <c r="D235" s="15" t="s">
        <v>446</v>
      </c>
      <c r="E235" s="15" t="s">
        <v>447</v>
      </c>
      <c r="F235" s="15" t="s">
        <v>448</v>
      </c>
      <c r="G235" s="15" t="s">
        <v>449</v>
      </c>
      <c r="H235" s="17">
        <v>63</v>
      </c>
      <c r="I235" s="18"/>
      <c r="J235" s="21">
        <f t="shared" si="12"/>
        <v>63</v>
      </c>
      <c r="K235" s="21">
        <f t="shared" si="13"/>
        <v>37.8</v>
      </c>
      <c r="L235" s="21">
        <v>72.6</v>
      </c>
      <c r="M235" s="21">
        <f t="shared" si="14"/>
        <v>29.04</v>
      </c>
      <c r="N235" s="21">
        <f t="shared" si="15"/>
        <v>66.84</v>
      </c>
      <c r="O235" s="18" t="s">
        <v>24</v>
      </c>
      <c r="P235" s="18"/>
    </row>
    <row r="236" s="2" customFormat="1" ht="27" customHeight="1" spans="1:16">
      <c r="A236" s="14">
        <v>233</v>
      </c>
      <c r="B236" s="15"/>
      <c r="C236" s="16" t="s">
        <v>314</v>
      </c>
      <c r="D236" s="15" t="s">
        <v>446</v>
      </c>
      <c r="E236" s="15" t="s">
        <v>447</v>
      </c>
      <c r="F236" s="15" t="s">
        <v>448</v>
      </c>
      <c r="G236" s="15" t="s">
        <v>450</v>
      </c>
      <c r="H236" s="17">
        <v>50</v>
      </c>
      <c r="I236" s="18"/>
      <c r="J236" s="21">
        <f t="shared" si="12"/>
        <v>50</v>
      </c>
      <c r="K236" s="21">
        <f t="shared" si="13"/>
        <v>30</v>
      </c>
      <c r="L236" s="21">
        <v>70.2</v>
      </c>
      <c r="M236" s="21">
        <f t="shared" si="14"/>
        <v>28.08</v>
      </c>
      <c r="N236" s="21">
        <f t="shared" si="15"/>
        <v>58.08</v>
      </c>
      <c r="O236" s="18"/>
      <c r="P236" s="18"/>
    </row>
    <row r="237" s="2" customFormat="1" ht="27" customHeight="1" spans="1:16">
      <c r="A237" s="14">
        <v>234</v>
      </c>
      <c r="B237" s="15"/>
      <c r="C237" s="16" t="s">
        <v>314</v>
      </c>
      <c r="D237" s="15" t="s">
        <v>446</v>
      </c>
      <c r="E237" s="15" t="s">
        <v>447</v>
      </c>
      <c r="F237" s="15" t="s">
        <v>448</v>
      </c>
      <c r="G237" s="15" t="s">
        <v>451</v>
      </c>
      <c r="H237" s="17">
        <v>43</v>
      </c>
      <c r="I237" s="18"/>
      <c r="J237" s="21">
        <f t="shared" si="12"/>
        <v>43</v>
      </c>
      <c r="K237" s="21">
        <f t="shared" si="13"/>
        <v>25.8</v>
      </c>
      <c r="L237" s="21">
        <v>71.2</v>
      </c>
      <c r="M237" s="21">
        <f t="shared" si="14"/>
        <v>28.48</v>
      </c>
      <c r="N237" s="21">
        <f t="shared" si="15"/>
        <v>54.28</v>
      </c>
      <c r="O237" s="18"/>
      <c r="P237" s="18" t="s">
        <v>35</v>
      </c>
    </row>
  </sheetData>
  <autoFilter ref="A3:P237">
    <extLst/>
  </autoFilter>
  <mergeCells count="2">
    <mergeCell ref="A1:P1"/>
    <mergeCell ref="A2:P2"/>
  </mergeCells>
  <pageMargins left="0.393055555555556" right="0.432638888888889" top="0.708333333333333" bottom="1" header="0.393055555555556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聪明的鱼</cp:lastModifiedBy>
  <dcterms:created xsi:type="dcterms:W3CDTF">2022-01-03T16:27:00Z</dcterms:created>
  <dcterms:modified xsi:type="dcterms:W3CDTF">2022-01-24T05:06:01Z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173A0058CA5843FF803530C48A91DF2A</vt:lpwstr>
  </property>
</Properties>
</file>