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1840" windowHeight="9225" tabRatio="273"/>
  </bookViews>
  <sheets>
    <sheet name="Sheet1" sheetId="2" r:id="rId1"/>
  </sheets>
  <definedNames>
    <definedName name="_xlnm._FilterDatabase" localSheetId="0" hidden="1">Sheet1!$A$2:$L$2</definedName>
  </definedNames>
  <calcPr calcId="124519"/>
</workbook>
</file>

<file path=xl/calcChain.xml><?xml version="1.0" encoding="utf-8"?>
<calcChain xmlns="http://schemas.openxmlformats.org/spreadsheetml/2006/main">
  <c r="I4" i="2"/>
  <c r="I5"/>
  <c r="I6"/>
  <c r="I7"/>
  <c r="I8"/>
  <c r="I9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1"/>
  <c r="I72"/>
  <c r="I73"/>
  <c r="I3"/>
  <c r="G5"/>
  <c r="G7"/>
  <c r="G3"/>
  <c r="G10"/>
  <c r="G11"/>
  <c r="J11" s="1"/>
  <c r="G8"/>
  <c r="G6"/>
  <c r="G9"/>
  <c r="J9" s="1"/>
  <c r="G14"/>
  <c r="G4"/>
  <c r="G12"/>
  <c r="J12" s="1"/>
  <c r="G15"/>
  <c r="G20"/>
  <c r="G18"/>
  <c r="G17"/>
  <c r="G19"/>
  <c r="G16"/>
  <c r="G27"/>
  <c r="G30"/>
  <c r="G26"/>
  <c r="G24"/>
  <c r="G31"/>
  <c r="G25"/>
  <c r="J25" s="1"/>
  <c r="G33"/>
  <c r="G34"/>
  <c r="J34" s="1"/>
  <c r="G35"/>
  <c r="G21"/>
  <c r="G29"/>
  <c r="G36"/>
  <c r="J36" s="1"/>
  <c r="G23"/>
  <c r="G22"/>
  <c r="J22" s="1"/>
  <c r="G37"/>
  <c r="G32"/>
  <c r="G28"/>
  <c r="G53"/>
  <c r="G62"/>
  <c r="J62" s="1"/>
  <c r="G56"/>
  <c r="G58"/>
  <c r="J58" s="1"/>
  <c r="G50"/>
  <c r="G52"/>
  <c r="G42"/>
  <c r="J42" s="1"/>
  <c r="G51"/>
  <c r="G40"/>
  <c r="J40" s="1"/>
  <c r="G38"/>
  <c r="G61"/>
  <c r="G55"/>
  <c r="G60"/>
  <c r="J60" s="1"/>
  <c r="G54"/>
  <c r="G41"/>
  <c r="G48"/>
  <c r="G39"/>
  <c r="G49"/>
  <c r="J49" s="1"/>
  <c r="G43"/>
  <c r="J43" s="1"/>
  <c r="G46"/>
  <c r="G57"/>
  <c r="J57" s="1"/>
  <c r="G45"/>
  <c r="G47"/>
  <c r="G44"/>
  <c r="G59"/>
  <c r="G69"/>
  <c r="G66"/>
  <c r="G70"/>
  <c r="G68"/>
  <c r="G64"/>
  <c r="G63"/>
  <c r="G67"/>
  <c r="G65"/>
  <c r="G71"/>
  <c r="J71" s="1"/>
  <c r="G73"/>
  <c r="J73" s="1"/>
  <c r="G72"/>
  <c r="G13"/>
  <c r="J54" l="1"/>
  <c r="J23"/>
  <c r="J65"/>
  <c r="J66"/>
  <c r="J41"/>
  <c r="J30"/>
  <c r="J5"/>
  <c r="J48"/>
  <c r="J35"/>
  <c r="J47"/>
  <c r="J24"/>
  <c r="J17"/>
  <c r="J3"/>
  <c r="J55"/>
  <c r="J31"/>
  <c r="J19"/>
  <c r="J67"/>
  <c r="J13"/>
  <c r="J6"/>
  <c r="J63"/>
  <c r="J37"/>
  <c r="J18"/>
  <c r="J61"/>
  <c r="J44"/>
  <c r="J56"/>
  <c r="J69"/>
  <c r="J51"/>
  <c r="J33"/>
  <c r="J27"/>
  <c r="J8"/>
  <c r="J45"/>
  <c r="J38"/>
  <c r="J26"/>
  <c r="J7"/>
  <c r="J46"/>
  <c r="J15"/>
  <c r="J68"/>
  <c r="J39"/>
  <c r="J50"/>
  <c r="J32"/>
  <c r="J21"/>
  <c r="J14"/>
  <c r="J72"/>
  <c r="J64"/>
  <c r="J52"/>
  <c r="J28"/>
  <c r="J29"/>
  <c r="J4"/>
  <c r="J10"/>
  <c r="J59"/>
  <c r="J53"/>
  <c r="J16"/>
</calcChain>
</file>

<file path=xl/sharedStrings.xml><?xml version="1.0" encoding="utf-8"?>
<sst xmlns="http://schemas.openxmlformats.org/spreadsheetml/2006/main" count="109" uniqueCount="18">
  <si>
    <t>性别</t>
  </si>
  <si>
    <t>女</t>
    <phoneticPr fontId="2" type="noConversion"/>
  </si>
  <si>
    <t>女</t>
  </si>
  <si>
    <t>男</t>
  </si>
  <si>
    <t>笔试成绩</t>
  </si>
  <si>
    <t>岗位编码</t>
  </si>
  <si>
    <t>序号</t>
    <phoneticPr fontId="2" type="noConversion"/>
  </si>
  <si>
    <t>准考证号</t>
    <phoneticPr fontId="2" type="noConversion"/>
  </si>
  <si>
    <t>加分成绩</t>
    <phoneticPr fontId="1" type="noConversion"/>
  </si>
  <si>
    <t>笔试折合成绩</t>
    <phoneticPr fontId="1" type="noConversion"/>
  </si>
  <si>
    <t>备注</t>
    <phoneticPr fontId="1" type="noConversion"/>
  </si>
  <si>
    <t>男</t>
    <phoneticPr fontId="2" type="noConversion"/>
  </si>
  <si>
    <t>面试成绩</t>
    <phoneticPr fontId="1" type="noConversion"/>
  </si>
  <si>
    <t>总成绩</t>
    <phoneticPr fontId="1" type="noConversion"/>
  </si>
  <si>
    <t>排名</t>
    <phoneticPr fontId="1" type="noConversion"/>
  </si>
  <si>
    <t>进入体检</t>
    <phoneticPr fontId="1" type="noConversion"/>
  </si>
  <si>
    <t>面试折合成绩</t>
    <phoneticPr fontId="1" type="noConversion"/>
  </si>
  <si>
    <t>雅安市雨城区2022年公开考试招聘社区工作者考试总成绩、排名及进入体检人员名单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</si>
</sst>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 "/>
    <numFmt numFmtId="178" formatCode="0.00_ "/>
  </numFmts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方正小标宋简体"/>
      <family val="4"/>
      <charset val="134"/>
    </font>
    <font>
      <b/>
      <sz val="9"/>
      <name val="仿宋_GB2312"/>
      <family val="3"/>
      <charset val="134"/>
    </font>
    <font>
      <b/>
      <sz val="9"/>
      <name val="宋体"/>
      <family val="3"/>
      <charset val="134"/>
    </font>
    <font>
      <sz val="8"/>
      <name val="仿宋_GB2312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zoomScale="115" zoomScaleNormal="115" workbookViewId="0">
      <selection activeCell="O6" sqref="O6"/>
    </sheetView>
  </sheetViews>
  <sheetFormatPr defaultRowHeight="22.5" customHeight="1"/>
  <cols>
    <col min="1" max="1" width="4.75" style="1" customWidth="1"/>
    <col min="2" max="2" width="10.25" style="1" customWidth="1"/>
    <col min="3" max="3" width="5.625" style="1" customWidth="1"/>
    <col min="4" max="4" width="9" style="3" customWidth="1"/>
    <col min="5" max="5" width="6.75" style="4" customWidth="1"/>
    <col min="6" max="6" width="5.5" style="1" customWidth="1"/>
    <col min="7" max="7" width="6.625" style="5" customWidth="1"/>
    <col min="8" max="8" width="7.25" style="5" customWidth="1"/>
    <col min="9" max="9" width="7.625" style="5" customWidth="1"/>
    <col min="10" max="10" width="7.5" style="5" customWidth="1"/>
    <col min="11" max="11" width="6" style="3" customWidth="1"/>
    <col min="12" max="12" width="10" style="1" customWidth="1"/>
    <col min="13" max="16384" width="9" style="1"/>
  </cols>
  <sheetData>
    <row r="1" spans="1:12" ht="20.25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33" customHeight="1">
      <c r="A2" s="6" t="s">
        <v>6</v>
      </c>
      <c r="B2" s="7" t="s">
        <v>7</v>
      </c>
      <c r="C2" s="7" t="s">
        <v>0</v>
      </c>
      <c r="D2" s="8" t="s">
        <v>5</v>
      </c>
      <c r="E2" s="9" t="s">
        <v>4</v>
      </c>
      <c r="F2" s="10" t="s">
        <v>8</v>
      </c>
      <c r="G2" s="11" t="s">
        <v>9</v>
      </c>
      <c r="H2" s="11" t="s">
        <v>12</v>
      </c>
      <c r="I2" s="11" t="s">
        <v>16</v>
      </c>
      <c r="J2" s="11" t="s">
        <v>13</v>
      </c>
      <c r="K2" s="12" t="s">
        <v>14</v>
      </c>
      <c r="L2" s="10" t="s">
        <v>10</v>
      </c>
    </row>
    <row r="3" spans="1:12" ht="18.95" customHeight="1">
      <c r="A3" s="13">
        <v>1</v>
      </c>
      <c r="B3" s="14">
        <v>21060301009</v>
      </c>
      <c r="C3" s="15" t="s">
        <v>1</v>
      </c>
      <c r="D3" s="14">
        <v>21060301</v>
      </c>
      <c r="E3" s="16">
        <v>75.900000000000006</v>
      </c>
      <c r="F3" s="17">
        <v>1</v>
      </c>
      <c r="G3" s="18">
        <f t="shared" ref="G3:G34" si="0">E3*0.5+F3</f>
        <v>38.950000000000003</v>
      </c>
      <c r="H3" s="18">
        <v>78.62</v>
      </c>
      <c r="I3" s="18">
        <f>H3*0.5</f>
        <v>39.31</v>
      </c>
      <c r="J3" s="18">
        <f>G3+I3</f>
        <v>78.260000000000005</v>
      </c>
      <c r="K3" s="19">
        <v>1</v>
      </c>
      <c r="L3" s="17" t="s">
        <v>15</v>
      </c>
    </row>
    <row r="4" spans="1:12" ht="18.95" customHeight="1">
      <c r="A4" s="13">
        <v>2</v>
      </c>
      <c r="B4" s="14">
        <v>21060301041</v>
      </c>
      <c r="C4" s="15" t="s">
        <v>2</v>
      </c>
      <c r="D4" s="14">
        <v>21060301</v>
      </c>
      <c r="E4" s="16">
        <v>65.8</v>
      </c>
      <c r="F4" s="17"/>
      <c r="G4" s="18">
        <f t="shared" si="0"/>
        <v>32.9</v>
      </c>
      <c r="H4" s="18">
        <v>77.8</v>
      </c>
      <c r="I4" s="18">
        <f t="shared" ref="I4:I67" si="1">H4*0.5</f>
        <v>38.9</v>
      </c>
      <c r="J4" s="18">
        <f t="shared" ref="J4:J67" si="2">G4+I4</f>
        <v>71.8</v>
      </c>
      <c r="K4" s="19">
        <v>2</v>
      </c>
      <c r="L4" s="17" t="s">
        <v>15</v>
      </c>
    </row>
    <row r="5" spans="1:12" ht="18.95" customHeight="1">
      <c r="A5" s="13">
        <v>3</v>
      </c>
      <c r="B5" s="14">
        <v>21060301002</v>
      </c>
      <c r="C5" s="15" t="s">
        <v>2</v>
      </c>
      <c r="D5" s="14">
        <v>21060301</v>
      </c>
      <c r="E5" s="16">
        <v>59.5</v>
      </c>
      <c r="F5" s="17"/>
      <c r="G5" s="18">
        <f t="shared" si="0"/>
        <v>29.75</v>
      </c>
      <c r="H5" s="18">
        <v>83.46</v>
      </c>
      <c r="I5" s="18">
        <f t="shared" si="1"/>
        <v>41.73</v>
      </c>
      <c r="J5" s="18">
        <f t="shared" si="2"/>
        <v>71.47999999999999</v>
      </c>
      <c r="K5" s="19">
        <v>3</v>
      </c>
      <c r="L5" s="17" t="s">
        <v>15</v>
      </c>
    </row>
    <row r="6" spans="1:12" ht="18.95" customHeight="1">
      <c r="A6" s="13">
        <v>4</v>
      </c>
      <c r="B6" s="14">
        <v>21060301028</v>
      </c>
      <c r="C6" s="15" t="s">
        <v>2</v>
      </c>
      <c r="D6" s="14">
        <v>21060301</v>
      </c>
      <c r="E6" s="16">
        <v>62.7</v>
      </c>
      <c r="F6" s="17"/>
      <c r="G6" s="18">
        <f t="shared" si="0"/>
        <v>31.35</v>
      </c>
      <c r="H6" s="18">
        <v>78.7</v>
      </c>
      <c r="I6" s="18">
        <f t="shared" si="1"/>
        <v>39.35</v>
      </c>
      <c r="J6" s="18">
        <f t="shared" si="2"/>
        <v>70.7</v>
      </c>
      <c r="K6" s="19">
        <v>4</v>
      </c>
      <c r="L6" s="17" t="s">
        <v>15</v>
      </c>
    </row>
    <row r="7" spans="1:12" ht="18.95" customHeight="1">
      <c r="A7" s="13">
        <v>5</v>
      </c>
      <c r="B7" s="14">
        <v>21060301005</v>
      </c>
      <c r="C7" s="15" t="s">
        <v>3</v>
      </c>
      <c r="D7" s="14">
        <v>21060301</v>
      </c>
      <c r="E7" s="16">
        <v>62</v>
      </c>
      <c r="F7" s="17"/>
      <c r="G7" s="18">
        <f t="shared" si="0"/>
        <v>31</v>
      </c>
      <c r="H7" s="18">
        <v>79.319999999999993</v>
      </c>
      <c r="I7" s="18">
        <f t="shared" si="1"/>
        <v>39.659999999999997</v>
      </c>
      <c r="J7" s="18">
        <f t="shared" si="2"/>
        <v>70.66</v>
      </c>
      <c r="K7" s="19">
        <v>5</v>
      </c>
      <c r="L7" s="17"/>
    </row>
    <row r="8" spans="1:12" ht="18.95" customHeight="1">
      <c r="A8" s="13">
        <v>6</v>
      </c>
      <c r="B8" s="14">
        <v>21060301025</v>
      </c>
      <c r="C8" s="15" t="s">
        <v>2</v>
      </c>
      <c r="D8" s="14">
        <v>21060301</v>
      </c>
      <c r="E8" s="16">
        <v>61.2</v>
      </c>
      <c r="F8" s="17"/>
      <c r="G8" s="18">
        <f t="shared" si="0"/>
        <v>30.6</v>
      </c>
      <c r="H8" s="18">
        <v>76.52</v>
      </c>
      <c r="I8" s="18">
        <f t="shared" si="1"/>
        <v>38.26</v>
      </c>
      <c r="J8" s="18">
        <f t="shared" si="2"/>
        <v>68.86</v>
      </c>
      <c r="K8" s="19">
        <v>6</v>
      </c>
      <c r="L8" s="17"/>
    </row>
    <row r="9" spans="1:12" ht="18.95" customHeight="1">
      <c r="A9" s="13">
        <v>7</v>
      </c>
      <c r="B9" s="14">
        <v>21060301034</v>
      </c>
      <c r="C9" s="15" t="s">
        <v>2</v>
      </c>
      <c r="D9" s="14">
        <v>21060301</v>
      </c>
      <c r="E9" s="16">
        <v>57.3</v>
      </c>
      <c r="F9" s="17"/>
      <c r="G9" s="18">
        <f t="shared" si="0"/>
        <v>28.65</v>
      </c>
      <c r="H9" s="18">
        <v>80.08</v>
      </c>
      <c r="I9" s="18">
        <f t="shared" si="1"/>
        <v>40.04</v>
      </c>
      <c r="J9" s="18">
        <f t="shared" si="2"/>
        <v>68.69</v>
      </c>
      <c r="K9" s="19">
        <v>7</v>
      </c>
      <c r="L9" s="17"/>
    </row>
    <row r="10" spans="1:12" ht="18.95" customHeight="1">
      <c r="A10" s="13">
        <v>8</v>
      </c>
      <c r="B10" s="14">
        <v>21060301010</v>
      </c>
      <c r="C10" s="15" t="s">
        <v>1</v>
      </c>
      <c r="D10" s="14">
        <v>21060301</v>
      </c>
      <c r="E10" s="16">
        <v>57.3</v>
      </c>
      <c r="F10" s="17"/>
      <c r="G10" s="18">
        <f t="shared" si="0"/>
        <v>28.65</v>
      </c>
      <c r="H10" s="18">
        <v>78.48</v>
      </c>
      <c r="I10" s="18">
        <f t="shared" si="1"/>
        <v>39.24</v>
      </c>
      <c r="J10" s="18">
        <f t="shared" si="2"/>
        <v>67.89</v>
      </c>
      <c r="K10" s="19">
        <v>8</v>
      </c>
      <c r="L10" s="17"/>
    </row>
    <row r="11" spans="1:12" ht="18.95" customHeight="1">
      <c r="A11" s="13">
        <v>9</v>
      </c>
      <c r="B11" s="14">
        <v>21060301015</v>
      </c>
      <c r="C11" s="15" t="s">
        <v>1</v>
      </c>
      <c r="D11" s="14">
        <v>21060301</v>
      </c>
      <c r="E11" s="16">
        <v>58.4</v>
      </c>
      <c r="F11" s="17"/>
      <c r="G11" s="18">
        <f t="shared" si="0"/>
        <v>29.2</v>
      </c>
      <c r="H11" s="18">
        <v>76.78</v>
      </c>
      <c r="I11" s="18">
        <f t="shared" si="1"/>
        <v>38.39</v>
      </c>
      <c r="J11" s="18">
        <f t="shared" si="2"/>
        <v>67.59</v>
      </c>
      <c r="K11" s="19">
        <v>9</v>
      </c>
      <c r="L11" s="17"/>
    </row>
    <row r="12" spans="1:12" ht="18.95" customHeight="1">
      <c r="A12" s="13">
        <v>10</v>
      </c>
      <c r="B12" s="14">
        <v>21060301043</v>
      </c>
      <c r="C12" s="15" t="s">
        <v>2</v>
      </c>
      <c r="D12" s="14">
        <v>21060301</v>
      </c>
      <c r="E12" s="16">
        <v>55.8</v>
      </c>
      <c r="F12" s="17"/>
      <c r="G12" s="18">
        <f t="shared" si="0"/>
        <v>27.9</v>
      </c>
      <c r="H12" s="18">
        <v>78.5</v>
      </c>
      <c r="I12" s="18">
        <f t="shared" si="1"/>
        <v>39.25</v>
      </c>
      <c r="J12" s="18">
        <f t="shared" si="2"/>
        <v>67.150000000000006</v>
      </c>
      <c r="K12" s="19">
        <v>10</v>
      </c>
      <c r="L12" s="17"/>
    </row>
    <row r="13" spans="1:12" ht="18.95" customHeight="1">
      <c r="A13" s="13">
        <v>11</v>
      </c>
      <c r="B13" s="14">
        <v>21060301001</v>
      </c>
      <c r="C13" s="15" t="s">
        <v>1</v>
      </c>
      <c r="D13" s="14">
        <v>21060301</v>
      </c>
      <c r="E13" s="16">
        <v>55.9</v>
      </c>
      <c r="F13" s="17"/>
      <c r="G13" s="18">
        <f t="shared" si="0"/>
        <v>27.95</v>
      </c>
      <c r="H13" s="18">
        <v>77.099999999999994</v>
      </c>
      <c r="I13" s="18">
        <f t="shared" si="1"/>
        <v>38.549999999999997</v>
      </c>
      <c r="J13" s="18">
        <f t="shared" si="2"/>
        <v>66.5</v>
      </c>
      <c r="K13" s="19">
        <v>11</v>
      </c>
      <c r="L13" s="17"/>
    </row>
    <row r="14" spans="1:12" ht="18.95" customHeight="1">
      <c r="A14" s="13">
        <v>12</v>
      </c>
      <c r="B14" s="14">
        <v>21060301040</v>
      </c>
      <c r="C14" s="15" t="s">
        <v>2</v>
      </c>
      <c r="D14" s="14">
        <v>21060301</v>
      </c>
      <c r="E14" s="16">
        <v>55.8</v>
      </c>
      <c r="F14" s="17"/>
      <c r="G14" s="18">
        <f t="shared" si="0"/>
        <v>27.9</v>
      </c>
      <c r="H14" s="18">
        <v>75.599999999999994</v>
      </c>
      <c r="I14" s="18">
        <f t="shared" si="1"/>
        <v>37.799999999999997</v>
      </c>
      <c r="J14" s="18">
        <f t="shared" si="2"/>
        <v>65.699999999999989</v>
      </c>
      <c r="K14" s="19">
        <v>12</v>
      </c>
      <c r="L14" s="17"/>
    </row>
    <row r="15" spans="1:12" ht="18.95" customHeight="1">
      <c r="A15" s="13">
        <v>13</v>
      </c>
      <c r="B15" s="14">
        <v>21060302002</v>
      </c>
      <c r="C15" s="15" t="s">
        <v>2</v>
      </c>
      <c r="D15" s="14">
        <v>21060302</v>
      </c>
      <c r="E15" s="16">
        <v>64.8</v>
      </c>
      <c r="F15" s="17"/>
      <c r="G15" s="18">
        <f t="shared" si="0"/>
        <v>32.4</v>
      </c>
      <c r="H15" s="18">
        <v>76.900000000000006</v>
      </c>
      <c r="I15" s="18">
        <f t="shared" si="1"/>
        <v>38.450000000000003</v>
      </c>
      <c r="J15" s="18">
        <f t="shared" si="2"/>
        <v>70.849999999999994</v>
      </c>
      <c r="K15" s="19">
        <v>1</v>
      </c>
      <c r="L15" s="17" t="s">
        <v>15</v>
      </c>
    </row>
    <row r="16" spans="1:12" ht="18.95" customHeight="1">
      <c r="A16" s="13">
        <v>14</v>
      </c>
      <c r="B16" s="14">
        <v>21060302012</v>
      </c>
      <c r="C16" s="15" t="s">
        <v>2</v>
      </c>
      <c r="D16" s="14">
        <v>21060302</v>
      </c>
      <c r="E16" s="16">
        <v>62.2</v>
      </c>
      <c r="F16" s="17"/>
      <c r="G16" s="18">
        <f t="shared" si="0"/>
        <v>31.1</v>
      </c>
      <c r="H16" s="18">
        <v>78.62</v>
      </c>
      <c r="I16" s="18">
        <f t="shared" si="1"/>
        <v>39.31</v>
      </c>
      <c r="J16" s="18">
        <f t="shared" si="2"/>
        <v>70.41</v>
      </c>
      <c r="K16" s="19">
        <v>2</v>
      </c>
      <c r="L16" s="17" t="s">
        <v>15</v>
      </c>
    </row>
    <row r="17" spans="1:12" ht="18.95" customHeight="1">
      <c r="A17" s="13">
        <v>15</v>
      </c>
      <c r="B17" s="14">
        <v>21060302008</v>
      </c>
      <c r="C17" s="15" t="s">
        <v>3</v>
      </c>
      <c r="D17" s="14">
        <v>21060302</v>
      </c>
      <c r="E17" s="16">
        <v>55.3</v>
      </c>
      <c r="F17" s="17">
        <v>1</v>
      </c>
      <c r="G17" s="18">
        <f t="shared" si="0"/>
        <v>28.65</v>
      </c>
      <c r="H17" s="18">
        <v>79.36</v>
      </c>
      <c r="I17" s="18">
        <f t="shared" si="1"/>
        <v>39.68</v>
      </c>
      <c r="J17" s="18">
        <f t="shared" si="2"/>
        <v>68.33</v>
      </c>
      <c r="K17" s="19">
        <v>3</v>
      </c>
      <c r="L17" s="17"/>
    </row>
    <row r="18" spans="1:12" ht="18.95" customHeight="1">
      <c r="A18" s="13">
        <v>16</v>
      </c>
      <c r="B18" s="14">
        <v>21060302006</v>
      </c>
      <c r="C18" s="15" t="s">
        <v>3</v>
      </c>
      <c r="D18" s="14">
        <v>21060302</v>
      </c>
      <c r="E18" s="16">
        <v>53.1</v>
      </c>
      <c r="F18" s="17"/>
      <c r="G18" s="18">
        <f t="shared" si="0"/>
        <v>26.55</v>
      </c>
      <c r="H18" s="18">
        <v>80.44</v>
      </c>
      <c r="I18" s="18">
        <f t="shared" si="1"/>
        <v>40.22</v>
      </c>
      <c r="J18" s="18">
        <f t="shared" si="2"/>
        <v>66.77</v>
      </c>
      <c r="K18" s="19">
        <v>4</v>
      </c>
      <c r="L18" s="17"/>
    </row>
    <row r="19" spans="1:12" ht="18.95" customHeight="1">
      <c r="A19" s="13">
        <v>17</v>
      </c>
      <c r="B19" s="14">
        <v>21060302009</v>
      </c>
      <c r="C19" s="15" t="s">
        <v>2</v>
      </c>
      <c r="D19" s="14">
        <v>21060302</v>
      </c>
      <c r="E19" s="16">
        <v>52.9</v>
      </c>
      <c r="F19" s="17"/>
      <c r="G19" s="18">
        <f t="shared" si="0"/>
        <v>26.45</v>
      </c>
      <c r="H19" s="18">
        <v>76.040000000000006</v>
      </c>
      <c r="I19" s="18">
        <f t="shared" si="1"/>
        <v>38.020000000000003</v>
      </c>
      <c r="J19" s="18">
        <f t="shared" si="2"/>
        <v>64.47</v>
      </c>
      <c r="K19" s="19">
        <v>5</v>
      </c>
      <c r="L19" s="17"/>
    </row>
    <row r="20" spans="1:12" ht="18.95" customHeight="1">
      <c r="A20" s="13">
        <v>18</v>
      </c>
      <c r="B20" s="14">
        <v>21060302005</v>
      </c>
      <c r="C20" s="15" t="s">
        <v>2</v>
      </c>
      <c r="D20" s="14">
        <v>21060302</v>
      </c>
      <c r="E20" s="16">
        <v>49.8</v>
      </c>
      <c r="F20" s="17"/>
      <c r="G20" s="18">
        <f t="shared" si="0"/>
        <v>24.9</v>
      </c>
      <c r="H20" s="20"/>
      <c r="I20" s="18"/>
      <c r="J20" s="18"/>
      <c r="K20" s="19"/>
      <c r="L20" s="17"/>
    </row>
    <row r="21" spans="1:12" ht="18.95" customHeight="1">
      <c r="A21" s="13">
        <v>19</v>
      </c>
      <c r="B21" s="14">
        <v>21060303048</v>
      </c>
      <c r="C21" s="15" t="s">
        <v>3</v>
      </c>
      <c r="D21" s="14">
        <v>21060303</v>
      </c>
      <c r="E21" s="16">
        <v>89.2</v>
      </c>
      <c r="F21" s="17"/>
      <c r="G21" s="18">
        <f t="shared" si="0"/>
        <v>44.6</v>
      </c>
      <c r="H21" s="18">
        <v>78.48</v>
      </c>
      <c r="I21" s="18">
        <f t="shared" si="1"/>
        <v>39.24</v>
      </c>
      <c r="J21" s="18">
        <f t="shared" si="2"/>
        <v>83.84</v>
      </c>
      <c r="K21" s="19">
        <v>1</v>
      </c>
      <c r="L21" s="17" t="s">
        <v>15</v>
      </c>
    </row>
    <row r="22" spans="1:12" ht="18.95" customHeight="1">
      <c r="A22" s="13">
        <v>20</v>
      </c>
      <c r="B22" s="14">
        <v>21060303077</v>
      </c>
      <c r="C22" s="15" t="s">
        <v>2</v>
      </c>
      <c r="D22" s="14">
        <v>21060303</v>
      </c>
      <c r="E22" s="16">
        <v>70.8</v>
      </c>
      <c r="F22" s="17">
        <v>6</v>
      </c>
      <c r="G22" s="18">
        <f t="shared" si="0"/>
        <v>41.4</v>
      </c>
      <c r="H22" s="18">
        <v>76.44</v>
      </c>
      <c r="I22" s="18">
        <f t="shared" si="1"/>
        <v>38.22</v>
      </c>
      <c r="J22" s="18">
        <f t="shared" si="2"/>
        <v>79.62</v>
      </c>
      <c r="K22" s="19">
        <v>2</v>
      </c>
      <c r="L22" s="17" t="s">
        <v>15</v>
      </c>
    </row>
    <row r="23" spans="1:12" ht="18.95" customHeight="1">
      <c r="A23" s="13">
        <v>21</v>
      </c>
      <c r="B23" s="14">
        <v>21060303056</v>
      </c>
      <c r="C23" s="15" t="s">
        <v>3</v>
      </c>
      <c r="D23" s="14">
        <v>21060303</v>
      </c>
      <c r="E23" s="16">
        <v>73.099999999999994</v>
      </c>
      <c r="F23" s="17"/>
      <c r="G23" s="18">
        <f t="shared" si="0"/>
        <v>36.549999999999997</v>
      </c>
      <c r="H23" s="18">
        <v>80.5</v>
      </c>
      <c r="I23" s="18">
        <f t="shared" si="1"/>
        <v>40.25</v>
      </c>
      <c r="J23" s="18">
        <f t="shared" si="2"/>
        <v>76.8</v>
      </c>
      <c r="K23" s="19">
        <v>3</v>
      </c>
      <c r="L23" s="17" t="s">
        <v>15</v>
      </c>
    </row>
    <row r="24" spans="1:12" ht="18.95" customHeight="1">
      <c r="A24" s="13">
        <v>22</v>
      </c>
      <c r="B24" s="14">
        <v>21060303025</v>
      </c>
      <c r="C24" s="15" t="s">
        <v>1</v>
      </c>
      <c r="D24" s="14">
        <v>21060303</v>
      </c>
      <c r="E24" s="16">
        <v>69.5</v>
      </c>
      <c r="F24" s="17"/>
      <c r="G24" s="18">
        <f t="shared" si="0"/>
        <v>34.75</v>
      </c>
      <c r="H24" s="18">
        <v>82.78</v>
      </c>
      <c r="I24" s="18">
        <f t="shared" si="1"/>
        <v>41.39</v>
      </c>
      <c r="J24" s="18">
        <f t="shared" si="2"/>
        <v>76.14</v>
      </c>
      <c r="K24" s="19">
        <v>4</v>
      </c>
      <c r="L24" s="17" t="s">
        <v>15</v>
      </c>
    </row>
    <row r="25" spans="1:12" ht="18.95" customHeight="1">
      <c r="A25" s="13">
        <v>23</v>
      </c>
      <c r="B25" s="14">
        <v>21060303040</v>
      </c>
      <c r="C25" s="15" t="s">
        <v>11</v>
      </c>
      <c r="D25" s="14">
        <v>21060303</v>
      </c>
      <c r="E25" s="16">
        <v>67.7</v>
      </c>
      <c r="F25" s="17"/>
      <c r="G25" s="18">
        <f t="shared" si="0"/>
        <v>33.85</v>
      </c>
      <c r="H25" s="18">
        <v>81.92</v>
      </c>
      <c r="I25" s="18">
        <f t="shared" si="1"/>
        <v>40.96</v>
      </c>
      <c r="J25" s="18">
        <f t="shared" si="2"/>
        <v>74.81</v>
      </c>
      <c r="K25" s="19">
        <v>5</v>
      </c>
      <c r="L25" s="17" t="s">
        <v>15</v>
      </c>
    </row>
    <row r="26" spans="1:12" ht="18.95" customHeight="1">
      <c r="A26" s="13">
        <v>24</v>
      </c>
      <c r="B26" s="14">
        <v>21060303023</v>
      </c>
      <c r="C26" s="15" t="s">
        <v>2</v>
      </c>
      <c r="D26" s="14">
        <v>21060303</v>
      </c>
      <c r="E26" s="16">
        <v>68.400000000000006</v>
      </c>
      <c r="F26" s="17"/>
      <c r="G26" s="18">
        <f t="shared" si="0"/>
        <v>34.200000000000003</v>
      </c>
      <c r="H26" s="18">
        <v>77.42</v>
      </c>
      <c r="I26" s="18">
        <f t="shared" si="1"/>
        <v>38.71</v>
      </c>
      <c r="J26" s="18">
        <f t="shared" si="2"/>
        <v>72.91</v>
      </c>
      <c r="K26" s="19">
        <v>6</v>
      </c>
      <c r="L26" s="17" t="s">
        <v>15</v>
      </c>
    </row>
    <row r="27" spans="1:12" ht="18.95" customHeight="1">
      <c r="A27" s="13">
        <v>25</v>
      </c>
      <c r="B27" s="14">
        <v>21060303002</v>
      </c>
      <c r="C27" s="15" t="s">
        <v>2</v>
      </c>
      <c r="D27" s="14">
        <v>21060303</v>
      </c>
      <c r="E27" s="16">
        <v>66.099999999999994</v>
      </c>
      <c r="F27" s="17">
        <v>1</v>
      </c>
      <c r="G27" s="18">
        <f t="shared" si="0"/>
        <v>34.049999999999997</v>
      </c>
      <c r="H27" s="18">
        <v>77.36</v>
      </c>
      <c r="I27" s="18">
        <f t="shared" si="1"/>
        <v>38.68</v>
      </c>
      <c r="J27" s="18">
        <f t="shared" si="2"/>
        <v>72.72999999999999</v>
      </c>
      <c r="K27" s="19">
        <v>7</v>
      </c>
      <c r="L27" s="17"/>
    </row>
    <row r="28" spans="1:12" ht="18.95" customHeight="1">
      <c r="A28" s="13">
        <v>26</v>
      </c>
      <c r="B28" s="14">
        <v>21060303100</v>
      </c>
      <c r="C28" s="15" t="s">
        <v>2</v>
      </c>
      <c r="D28" s="14">
        <v>21060303</v>
      </c>
      <c r="E28" s="16">
        <v>64.8</v>
      </c>
      <c r="F28" s="17"/>
      <c r="G28" s="18">
        <f t="shared" si="0"/>
        <v>32.4</v>
      </c>
      <c r="H28" s="18">
        <v>79.819999999999993</v>
      </c>
      <c r="I28" s="18">
        <f t="shared" si="1"/>
        <v>39.909999999999997</v>
      </c>
      <c r="J28" s="18">
        <f t="shared" si="2"/>
        <v>72.31</v>
      </c>
      <c r="K28" s="19">
        <v>8</v>
      </c>
      <c r="L28" s="17"/>
    </row>
    <row r="29" spans="1:12" ht="18.95" customHeight="1">
      <c r="A29" s="13">
        <v>27</v>
      </c>
      <c r="B29" s="14">
        <v>21060303052</v>
      </c>
      <c r="C29" s="15" t="s">
        <v>2</v>
      </c>
      <c r="D29" s="14">
        <v>21060303</v>
      </c>
      <c r="E29" s="16">
        <v>64.5</v>
      </c>
      <c r="F29" s="17"/>
      <c r="G29" s="18">
        <f t="shared" si="0"/>
        <v>32.25</v>
      </c>
      <c r="H29" s="18">
        <v>79.72</v>
      </c>
      <c r="I29" s="18">
        <f t="shared" si="1"/>
        <v>39.86</v>
      </c>
      <c r="J29" s="18">
        <f t="shared" si="2"/>
        <v>72.11</v>
      </c>
      <c r="K29" s="19">
        <v>9</v>
      </c>
      <c r="L29" s="17"/>
    </row>
    <row r="30" spans="1:12" ht="18.95" customHeight="1">
      <c r="A30" s="13">
        <v>28</v>
      </c>
      <c r="B30" s="14">
        <v>21060303005</v>
      </c>
      <c r="C30" s="15" t="s">
        <v>1</v>
      </c>
      <c r="D30" s="14">
        <v>21060303</v>
      </c>
      <c r="E30" s="16">
        <v>62.3</v>
      </c>
      <c r="F30" s="17">
        <v>3</v>
      </c>
      <c r="G30" s="18">
        <f t="shared" si="0"/>
        <v>34.15</v>
      </c>
      <c r="H30" s="18">
        <v>75.599999999999994</v>
      </c>
      <c r="I30" s="18">
        <f t="shared" si="1"/>
        <v>37.799999999999997</v>
      </c>
      <c r="J30" s="18">
        <f t="shared" si="2"/>
        <v>71.949999999999989</v>
      </c>
      <c r="K30" s="19">
        <v>10</v>
      </c>
      <c r="L30" s="17"/>
    </row>
    <row r="31" spans="1:12" ht="18.95" customHeight="1">
      <c r="A31" s="13">
        <v>29</v>
      </c>
      <c r="B31" s="14">
        <v>21060303038</v>
      </c>
      <c r="C31" s="15" t="s">
        <v>2</v>
      </c>
      <c r="D31" s="14">
        <v>21060303</v>
      </c>
      <c r="E31" s="16">
        <v>62.9</v>
      </c>
      <c r="F31" s="17"/>
      <c r="G31" s="18">
        <f t="shared" si="0"/>
        <v>31.45</v>
      </c>
      <c r="H31" s="18">
        <v>80</v>
      </c>
      <c r="I31" s="18">
        <f t="shared" si="1"/>
        <v>40</v>
      </c>
      <c r="J31" s="18">
        <f t="shared" si="2"/>
        <v>71.45</v>
      </c>
      <c r="K31" s="19">
        <v>11</v>
      </c>
      <c r="L31" s="17"/>
    </row>
    <row r="32" spans="1:12" ht="18.95" customHeight="1">
      <c r="A32" s="13">
        <v>30</v>
      </c>
      <c r="B32" s="14">
        <v>21060303091</v>
      </c>
      <c r="C32" s="15" t="s">
        <v>2</v>
      </c>
      <c r="D32" s="14">
        <v>21060303</v>
      </c>
      <c r="E32" s="16">
        <v>66.099999999999994</v>
      </c>
      <c r="F32" s="17"/>
      <c r="G32" s="18">
        <f t="shared" si="0"/>
        <v>33.049999999999997</v>
      </c>
      <c r="H32" s="18">
        <v>76.459999999999994</v>
      </c>
      <c r="I32" s="18">
        <f t="shared" si="1"/>
        <v>38.229999999999997</v>
      </c>
      <c r="J32" s="18">
        <f t="shared" si="2"/>
        <v>71.28</v>
      </c>
      <c r="K32" s="19">
        <v>12</v>
      </c>
      <c r="L32" s="17"/>
    </row>
    <row r="33" spans="1:12" ht="18.95" customHeight="1">
      <c r="A33" s="13">
        <v>31</v>
      </c>
      <c r="B33" s="14">
        <v>21060303041</v>
      </c>
      <c r="C33" s="15" t="s">
        <v>2</v>
      </c>
      <c r="D33" s="14">
        <v>21060303</v>
      </c>
      <c r="E33" s="16">
        <v>64.8</v>
      </c>
      <c r="F33" s="17"/>
      <c r="G33" s="18">
        <f t="shared" si="0"/>
        <v>32.4</v>
      </c>
      <c r="H33" s="18">
        <v>77.22</v>
      </c>
      <c r="I33" s="18">
        <f t="shared" si="1"/>
        <v>38.61</v>
      </c>
      <c r="J33" s="18">
        <f t="shared" si="2"/>
        <v>71.009999999999991</v>
      </c>
      <c r="K33" s="19">
        <v>13</v>
      </c>
      <c r="L33" s="17"/>
    </row>
    <row r="34" spans="1:12" ht="18.95" customHeight="1">
      <c r="A34" s="13">
        <v>32</v>
      </c>
      <c r="B34" s="14">
        <v>21060303043</v>
      </c>
      <c r="C34" s="15" t="s">
        <v>2</v>
      </c>
      <c r="D34" s="14">
        <v>21060303</v>
      </c>
      <c r="E34" s="16">
        <v>58.6</v>
      </c>
      <c r="F34" s="17">
        <v>1</v>
      </c>
      <c r="G34" s="18">
        <f t="shared" si="0"/>
        <v>30.3</v>
      </c>
      <c r="H34" s="18">
        <v>79.62</v>
      </c>
      <c r="I34" s="18">
        <f t="shared" si="1"/>
        <v>39.81</v>
      </c>
      <c r="J34" s="18">
        <f t="shared" si="2"/>
        <v>70.11</v>
      </c>
      <c r="K34" s="19">
        <v>14</v>
      </c>
      <c r="L34" s="17"/>
    </row>
    <row r="35" spans="1:12" ht="18.95" customHeight="1">
      <c r="A35" s="13">
        <v>33</v>
      </c>
      <c r="B35" s="14">
        <v>21060303047</v>
      </c>
      <c r="C35" s="15" t="s">
        <v>3</v>
      </c>
      <c r="D35" s="14">
        <v>21060303</v>
      </c>
      <c r="E35" s="16">
        <v>59.8</v>
      </c>
      <c r="F35" s="17">
        <v>1</v>
      </c>
      <c r="G35" s="18">
        <f t="shared" ref="G35:G66" si="3">E35*0.5+F35</f>
        <v>30.9</v>
      </c>
      <c r="H35" s="18">
        <v>76.599999999999994</v>
      </c>
      <c r="I35" s="18">
        <f t="shared" si="1"/>
        <v>38.299999999999997</v>
      </c>
      <c r="J35" s="18">
        <f t="shared" si="2"/>
        <v>69.199999999999989</v>
      </c>
      <c r="K35" s="19">
        <v>15</v>
      </c>
      <c r="L35" s="17"/>
    </row>
    <row r="36" spans="1:12" ht="18.95" customHeight="1">
      <c r="A36" s="13">
        <v>34</v>
      </c>
      <c r="B36" s="14">
        <v>21060303053</v>
      </c>
      <c r="C36" s="15" t="s">
        <v>2</v>
      </c>
      <c r="D36" s="14">
        <v>21060303</v>
      </c>
      <c r="E36" s="16">
        <v>61.7</v>
      </c>
      <c r="F36" s="17"/>
      <c r="G36" s="18">
        <f t="shared" si="3"/>
        <v>30.85</v>
      </c>
      <c r="H36" s="18">
        <v>76.540000000000006</v>
      </c>
      <c r="I36" s="18">
        <f t="shared" si="1"/>
        <v>38.270000000000003</v>
      </c>
      <c r="J36" s="18">
        <f t="shared" si="2"/>
        <v>69.12</v>
      </c>
      <c r="K36" s="19">
        <v>16</v>
      </c>
      <c r="L36" s="17"/>
    </row>
    <row r="37" spans="1:12" ht="18.95" customHeight="1">
      <c r="A37" s="13">
        <v>35</v>
      </c>
      <c r="B37" s="14">
        <v>21060303079</v>
      </c>
      <c r="C37" s="15" t="s">
        <v>2</v>
      </c>
      <c r="D37" s="14">
        <v>21060303</v>
      </c>
      <c r="E37" s="16">
        <v>60.2</v>
      </c>
      <c r="F37" s="17"/>
      <c r="G37" s="18">
        <f t="shared" si="3"/>
        <v>30.1</v>
      </c>
      <c r="H37" s="18">
        <v>76.8</v>
      </c>
      <c r="I37" s="18">
        <f t="shared" si="1"/>
        <v>38.4</v>
      </c>
      <c r="J37" s="18">
        <f t="shared" si="2"/>
        <v>68.5</v>
      </c>
      <c r="K37" s="19">
        <v>17</v>
      </c>
      <c r="L37" s="17"/>
    </row>
    <row r="38" spans="1:12" ht="18.95" customHeight="1">
      <c r="A38" s="13">
        <v>36</v>
      </c>
      <c r="B38" s="14">
        <v>21060304082</v>
      </c>
      <c r="C38" s="15" t="s">
        <v>2</v>
      </c>
      <c r="D38" s="14">
        <v>21060304</v>
      </c>
      <c r="E38" s="16">
        <v>83.6</v>
      </c>
      <c r="F38" s="17"/>
      <c r="G38" s="18">
        <f t="shared" si="3"/>
        <v>41.8</v>
      </c>
      <c r="H38" s="18">
        <v>79.900000000000006</v>
      </c>
      <c r="I38" s="18">
        <f t="shared" si="1"/>
        <v>39.950000000000003</v>
      </c>
      <c r="J38" s="18">
        <f t="shared" si="2"/>
        <v>81.75</v>
      </c>
      <c r="K38" s="19">
        <v>1</v>
      </c>
      <c r="L38" s="17" t="s">
        <v>15</v>
      </c>
    </row>
    <row r="39" spans="1:12" ht="18.95" customHeight="1">
      <c r="A39" s="13">
        <v>37</v>
      </c>
      <c r="B39" s="14">
        <v>21060304120</v>
      </c>
      <c r="C39" s="15" t="s">
        <v>2</v>
      </c>
      <c r="D39" s="14">
        <v>21060304</v>
      </c>
      <c r="E39" s="16">
        <v>84.4</v>
      </c>
      <c r="F39" s="17"/>
      <c r="G39" s="18">
        <f t="shared" si="3"/>
        <v>42.2</v>
      </c>
      <c r="H39" s="18">
        <v>77.3</v>
      </c>
      <c r="I39" s="18">
        <f t="shared" si="1"/>
        <v>38.65</v>
      </c>
      <c r="J39" s="18">
        <f t="shared" si="2"/>
        <v>80.849999999999994</v>
      </c>
      <c r="K39" s="19">
        <v>2</v>
      </c>
      <c r="L39" s="17" t="s">
        <v>15</v>
      </c>
    </row>
    <row r="40" spans="1:12" ht="18.95" customHeight="1">
      <c r="A40" s="13">
        <v>38</v>
      </c>
      <c r="B40" s="14">
        <v>21060304080</v>
      </c>
      <c r="C40" s="15" t="s">
        <v>2</v>
      </c>
      <c r="D40" s="14">
        <v>21060304</v>
      </c>
      <c r="E40" s="16">
        <v>88.9</v>
      </c>
      <c r="F40" s="17"/>
      <c r="G40" s="18">
        <f t="shared" si="3"/>
        <v>44.45</v>
      </c>
      <c r="H40" s="18">
        <v>71.3</v>
      </c>
      <c r="I40" s="18">
        <f t="shared" si="1"/>
        <v>35.65</v>
      </c>
      <c r="J40" s="18">
        <f t="shared" si="2"/>
        <v>80.099999999999994</v>
      </c>
      <c r="K40" s="19">
        <v>3</v>
      </c>
      <c r="L40" s="17" t="s">
        <v>15</v>
      </c>
    </row>
    <row r="41" spans="1:12" ht="18.95" customHeight="1">
      <c r="A41" s="13">
        <v>39</v>
      </c>
      <c r="B41" s="14">
        <v>21060304118</v>
      </c>
      <c r="C41" s="15" t="s">
        <v>2</v>
      </c>
      <c r="D41" s="14">
        <v>21060304</v>
      </c>
      <c r="E41" s="16">
        <v>80.400000000000006</v>
      </c>
      <c r="F41" s="17"/>
      <c r="G41" s="18">
        <f t="shared" si="3"/>
        <v>40.200000000000003</v>
      </c>
      <c r="H41" s="18">
        <v>78.099999999999994</v>
      </c>
      <c r="I41" s="18">
        <f t="shared" si="1"/>
        <v>39.049999999999997</v>
      </c>
      <c r="J41" s="18">
        <f t="shared" si="2"/>
        <v>79.25</v>
      </c>
      <c r="K41" s="19">
        <v>4</v>
      </c>
      <c r="L41" s="17" t="s">
        <v>15</v>
      </c>
    </row>
    <row r="42" spans="1:12" ht="18.95" customHeight="1">
      <c r="A42" s="13">
        <v>40</v>
      </c>
      <c r="B42" s="14">
        <v>21060304074</v>
      </c>
      <c r="C42" s="15" t="s">
        <v>2</v>
      </c>
      <c r="D42" s="14">
        <v>21060304</v>
      </c>
      <c r="E42" s="16">
        <v>72.599999999999994</v>
      </c>
      <c r="F42" s="17"/>
      <c r="G42" s="18">
        <f t="shared" si="3"/>
        <v>36.299999999999997</v>
      </c>
      <c r="H42" s="18">
        <v>80.5</v>
      </c>
      <c r="I42" s="18">
        <f t="shared" si="1"/>
        <v>40.25</v>
      </c>
      <c r="J42" s="18">
        <f t="shared" si="2"/>
        <v>76.55</v>
      </c>
      <c r="K42" s="19">
        <v>5</v>
      </c>
      <c r="L42" s="17" t="s">
        <v>15</v>
      </c>
    </row>
    <row r="43" spans="1:12" ht="18.95" customHeight="1">
      <c r="A43" s="13">
        <v>41</v>
      </c>
      <c r="B43" s="14">
        <v>21060304146</v>
      </c>
      <c r="C43" s="15" t="s">
        <v>3</v>
      </c>
      <c r="D43" s="14">
        <v>21060304</v>
      </c>
      <c r="E43" s="16">
        <v>65.3</v>
      </c>
      <c r="F43" s="17">
        <v>1</v>
      </c>
      <c r="G43" s="18">
        <f t="shared" si="3"/>
        <v>33.65</v>
      </c>
      <c r="H43" s="18">
        <v>84.5</v>
      </c>
      <c r="I43" s="18">
        <f t="shared" si="1"/>
        <v>42.25</v>
      </c>
      <c r="J43" s="18">
        <f t="shared" si="2"/>
        <v>75.900000000000006</v>
      </c>
      <c r="K43" s="19">
        <v>6</v>
      </c>
      <c r="L43" s="17" t="s">
        <v>15</v>
      </c>
    </row>
    <row r="44" spans="1:12" ht="18.95" customHeight="1">
      <c r="A44" s="13">
        <v>42</v>
      </c>
      <c r="B44" s="14">
        <v>21060304194</v>
      </c>
      <c r="C44" s="15" t="s">
        <v>3</v>
      </c>
      <c r="D44" s="14">
        <v>21060304</v>
      </c>
      <c r="E44" s="16">
        <v>68.400000000000006</v>
      </c>
      <c r="F44" s="17"/>
      <c r="G44" s="18">
        <f t="shared" si="3"/>
        <v>34.200000000000003</v>
      </c>
      <c r="H44" s="18">
        <v>81.8</v>
      </c>
      <c r="I44" s="18">
        <f t="shared" si="1"/>
        <v>40.9</v>
      </c>
      <c r="J44" s="18">
        <f t="shared" si="2"/>
        <v>75.099999999999994</v>
      </c>
      <c r="K44" s="19">
        <v>7</v>
      </c>
      <c r="L44" s="17" t="s">
        <v>15</v>
      </c>
    </row>
    <row r="45" spans="1:12" ht="18.95" customHeight="1">
      <c r="A45" s="13">
        <v>43</v>
      </c>
      <c r="B45" s="14">
        <v>21060304173</v>
      </c>
      <c r="C45" s="15" t="s">
        <v>2</v>
      </c>
      <c r="D45" s="14">
        <v>21060304</v>
      </c>
      <c r="E45" s="16">
        <v>73.5</v>
      </c>
      <c r="F45" s="17"/>
      <c r="G45" s="18">
        <f t="shared" si="3"/>
        <v>36.75</v>
      </c>
      <c r="H45" s="18">
        <v>76.3</v>
      </c>
      <c r="I45" s="18">
        <f t="shared" si="1"/>
        <v>38.15</v>
      </c>
      <c r="J45" s="18">
        <f t="shared" si="2"/>
        <v>74.900000000000006</v>
      </c>
      <c r="K45" s="19">
        <v>8</v>
      </c>
      <c r="L45" s="17" t="s">
        <v>15</v>
      </c>
    </row>
    <row r="46" spans="1:12" ht="18.95" customHeight="1">
      <c r="A46" s="13">
        <v>44</v>
      </c>
      <c r="B46" s="14">
        <v>21060304155</v>
      </c>
      <c r="C46" s="15" t="s">
        <v>2</v>
      </c>
      <c r="D46" s="14">
        <v>21060304</v>
      </c>
      <c r="E46" s="16">
        <v>67.8</v>
      </c>
      <c r="F46" s="17">
        <v>1</v>
      </c>
      <c r="G46" s="18">
        <f t="shared" si="3"/>
        <v>34.9</v>
      </c>
      <c r="H46" s="18">
        <v>79.8</v>
      </c>
      <c r="I46" s="18">
        <f t="shared" si="1"/>
        <v>39.9</v>
      </c>
      <c r="J46" s="18">
        <f t="shared" si="2"/>
        <v>74.8</v>
      </c>
      <c r="K46" s="19">
        <v>9</v>
      </c>
      <c r="L46" s="17" t="s">
        <v>15</v>
      </c>
    </row>
    <row r="47" spans="1:12" ht="18.95" customHeight="1">
      <c r="A47" s="13">
        <v>45</v>
      </c>
      <c r="B47" s="14">
        <v>21060304187</v>
      </c>
      <c r="C47" s="15" t="s">
        <v>2</v>
      </c>
      <c r="D47" s="14">
        <v>21060304</v>
      </c>
      <c r="E47" s="16">
        <v>67.8</v>
      </c>
      <c r="F47" s="17">
        <v>2</v>
      </c>
      <c r="G47" s="18">
        <f t="shared" si="3"/>
        <v>35.9</v>
      </c>
      <c r="H47" s="18">
        <v>77.8</v>
      </c>
      <c r="I47" s="18">
        <f t="shared" si="1"/>
        <v>38.9</v>
      </c>
      <c r="J47" s="18">
        <f t="shared" si="2"/>
        <v>74.8</v>
      </c>
      <c r="K47" s="19">
        <v>10</v>
      </c>
      <c r="L47" s="17"/>
    </row>
    <row r="48" spans="1:12" ht="18.95" customHeight="1">
      <c r="A48" s="13">
        <v>46</v>
      </c>
      <c r="B48" s="14">
        <v>21060304119</v>
      </c>
      <c r="C48" s="15" t="s">
        <v>3</v>
      </c>
      <c r="D48" s="14">
        <v>21060304</v>
      </c>
      <c r="E48" s="16">
        <v>65.400000000000006</v>
      </c>
      <c r="F48" s="17"/>
      <c r="G48" s="18">
        <f t="shared" si="3"/>
        <v>32.700000000000003</v>
      </c>
      <c r="H48" s="18">
        <v>84.1</v>
      </c>
      <c r="I48" s="18">
        <f t="shared" si="1"/>
        <v>42.05</v>
      </c>
      <c r="J48" s="18">
        <f t="shared" si="2"/>
        <v>74.75</v>
      </c>
      <c r="K48" s="19">
        <v>11</v>
      </c>
      <c r="L48" s="17"/>
    </row>
    <row r="49" spans="1:12" ht="18.95" customHeight="1">
      <c r="A49" s="13">
        <v>47</v>
      </c>
      <c r="B49" s="14">
        <v>21060304135</v>
      </c>
      <c r="C49" s="15" t="s">
        <v>2</v>
      </c>
      <c r="D49" s="14">
        <v>21060304</v>
      </c>
      <c r="E49" s="16">
        <v>69.7</v>
      </c>
      <c r="F49" s="17"/>
      <c r="G49" s="18">
        <f t="shared" si="3"/>
        <v>34.85</v>
      </c>
      <c r="H49" s="18">
        <v>78.5</v>
      </c>
      <c r="I49" s="18">
        <f t="shared" si="1"/>
        <v>39.25</v>
      </c>
      <c r="J49" s="18">
        <f t="shared" si="2"/>
        <v>74.099999999999994</v>
      </c>
      <c r="K49" s="19">
        <v>12</v>
      </c>
      <c r="L49" s="17"/>
    </row>
    <row r="50" spans="1:12" ht="18.95" customHeight="1">
      <c r="A50" s="13">
        <v>48</v>
      </c>
      <c r="B50" s="14">
        <v>21060304052</v>
      </c>
      <c r="C50" s="15" t="s">
        <v>3</v>
      </c>
      <c r="D50" s="14">
        <v>21060304</v>
      </c>
      <c r="E50" s="16">
        <v>65.599999999999994</v>
      </c>
      <c r="F50" s="17"/>
      <c r="G50" s="18">
        <f t="shared" si="3"/>
        <v>32.799999999999997</v>
      </c>
      <c r="H50" s="18">
        <v>82.3</v>
      </c>
      <c r="I50" s="18">
        <f t="shared" si="1"/>
        <v>41.15</v>
      </c>
      <c r="J50" s="18">
        <f t="shared" si="2"/>
        <v>73.949999999999989</v>
      </c>
      <c r="K50" s="19">
        <v>13</v>
      </c>
      <c r="L50" s="17"/>
    </row>
    <row r="51" spans="1:12" ht="18.95" customHeight="1">
      <c r="A51" s="13">
        <v>49</v>
      </c>
      <c r="B51" s="14">
        <v>21060304077</v>
      </c>
      <c r="C51" s="15" t="s">
        <v>1</v>
      </c>
      <c r="D51" s="14">
        <v>21060304</v>
      </c>
      <c r="E51" s="16">
        <v>66.099999999999994</v>
      </c>
      <c r="F51" s="17"/>
      <c r="G51" s="18">
        <f t="shared" si="3"/>
        <v>33.049999999999997</v>
      </c>
      <c r="H51" s="18">
        <v>81.599999999999994</v>
      </c>
      <c r="I51" s="18">
        <f t="shared" si="1"/>
        <v>40.799999999999997</v>
      </c>
      <c r="J51" s="18">
        <f t="shared" si="2"/>
        <v>73.849999999999994</v>
      </c>
      <c r="K51" s="19">
        <v>14</v>
      </c>
      <c r="L51" s="17"/>
    </row>
    <row r="52" spans="1:12" ht="18.95" customHeight="1">
      <c r="A52" s="13">
        <v>50</v>
      </c>
      <c r="B52" s="14">
        <v>21060304069</v>
      </c>
      <c r="C52" s="15" t="s">
        <v>2</v>
      </c>
      <c r="D52" s="14">
        <v>21060304</v>
      </c>
      <c r="E52" s="16">
        <v>69.8</v>
      </c>
      <c r="F52" s="17"/>
      <c r="G52" s="18">
        <f t="shared" si="3"/>
        <v>34.9</v>
      </c>
      <c r="H52" s="18">
        <v>76.3</v>
      </c>
      <c r="I52" s="18">
        <f t="shared" si="1"/>
        <v>38.15</v>
      </c>
      <c r="J52" s="18">
        <f t="shared" si="2"/>
        <v>73.05</v>
      </c>
      <c r="K52" s="19">
        <v>15</v>
      </c>
      <c r="L52" s="17"/>
    </row>
    <row r="53" spans="1:12" ht="18.95" customHeight="1">
      <c r="A53" s="13">
        <v>51</v>
      </c>
      <c r="B53" s="14">
        <v>21060304023</v>
      </c>
      <c r="C53" s="15" t="s">
        <v>1</v>
      </c>
      <c r="D53" s="14">
        <v>21060304</v>
      </c>
      <c r="E53" s="16">
        <v>63.8</v>
      </c>
      <c r="F53" s="17">
        <v>1</v>
      </c>
      <c r="G53" s="18">
        <f t="shared" si="3"/>
        <v>32.9</v>
      </c>
      <c r="H53" s="18">
        <v>78.7</v>
      </c>
      <c r="I53" s="18">
        <f t="shared" si="1"/>
        <v>39.35</v>
      </c>
      <c r="J53" s="18">
        <f t="shared" si="2"/>
        <v>72.25</v>
      </c>
      <c r="K53" s="19">
        <v>16</v>
      </c>
      <c r="L53" s="17"/>
    </row>
    <row r="54" spans="1:12" ht="18.95" customHeight="1">
      <c r="A54" s="13">
        <v>52</v>
      </c>
      <c r="B54" s="14">
        <v>21060304104</v>
      </c>
      <c r="C54" s="15" t="s">
        <v>2</v>
      </c>
      <c r="D54" s="14">
        <v>21060304</v>
      </c>
      <c r="E54" s="16">
        <v>64.8</v>
      </c>
      <c r="F54" s="17"/>
      <c r="G54" s="18">
        <f t="shared" si="3"/>
        <v>32.4</v>
      </c>
      <c r="H54" s="18">
        <v>76.900000000000006</v>
      </c>
      <c r="I54" s="18">
        <f t="shared" si="1"/>
        <v>38.450000000000003</v>
      </c>
      <c r="J54" s="18">
        <f t="shared" si="2"/>
        <v>70.849999999999994</v>
      </c>
      <c r="K54" s="19">
        <v>17</v>
      </c>
      <c r="L54" s="17"/>
    </row>
    <row r="55" spans="1:12" ht="18.95" customHeight="1">
      <c r="A55" s="13">
        <v>53</v>
      </c>
      <c r="B55" s="14">
        <v>21060304100</v>
      </c>
      <c r="C55" s="15" t="s">
        <v>2</v>
      </c>
      <c r="D55" s="14">
        <v>21060304</v>
      </c>
      <c r="E55" s="16">
        <v>64.099999999999994</v>
      </c>
      <c r="F55" s="17"/>
      <c r="G55" s="18">
        <f t="shared" si="3"/>
        <v>32.049999999999997</v>
      </c>
      <c r="H55" s="18">
        <v>77.2</v>
      </c>
      <c r="I55" s="18">
        <f t="shared" si="1"/>
        <v>38.6</v>
      </c>
      <c r="J55" s="18">
        <f t="shared" si="2"/>
        <v>70.650000000000006</v>
      </c>
      <c r="K55" s="19">
        <v>18</v>
      </c>
      <c r="L55" s="17"/>
    </row>
    <row r="56" spans="1:12" ht="18.95" customHeight="1">
      <c r="A56" s="13">
        <v>54</v>
      </c>
      <c r="B56" s="14">
        <v>21060304033</v>
      </c>
      <c r="C56" s="15" t="s">
        <v>11</v>
      </c>
      <c r="D56" s="14">
        <v>21060304</v>
      </c>
      <c r="E56" s="16">
        <v>61</v>
      </c>
      <c r="F56" s="17"/>
      <c r="G56" s="18">
        <f t="shared" si="3"/>
        <v>30.5</v>
      </c>
      <c r="H56" s="18">
        <v>79.900000000000006</v>
      </c>
      <c r="I56" s="18">
        <f t="shared" si="1"/>
        <v>39.950000000000003</v>
      </c>
      <c r="J56" s="18">
        <f t="shared" si="2"/>
        <v>70.45</v>
      </c>
      <c r="K56" s="19">
        <v>19</v>
      </c>
      <c r="L56" s="17"/>
    </row>
    <row r="57" spans="1:12" ht="18.95" customHeight="1">
      <c r="A57" s="13">
        <v>55</v>
      </c>
      <c r="B57" s="14">
        <v>21060304158</v>
      </c>
      <c r="C57" s="15" t="s">
        <v>2</v>
      </c>
      <c r="D57" s="14">
        <v>21060304</v>
      </c>
      <c r="E57" s="16">
        <v>64.2</v>
      </c>
      <c r="F57" s="17"/>
      <c r="G57" s="18">
        <f t="shared" si="3"/>
        <v>32.1</v>
      </c>
      <c r="H57" s="18">
        <v>76</v>
      </c>
      <c r="I57" s="18">
        <f t="shared" si="1"/>
        <v>38</v>
      </c>
      <c r="J57" s="18">
        <f t="shared" si="2"/>
        <v>70.099999999999994</v>
      </c>
      <c r="K57" s="19">
        <v>20</v>
      </c>
      <c r="L57" s="17"/>
    </row>
    <row r="58" spans="1:12" ht="18.95" customHeight="1">
      <c r="A58" s="13">
        <v>56</v>
      </c>
      <c r="B58" s="14">
        <v>21060304043</v>
      </c>
      <c r="C58" s="15" t="s">
        <v>2</v>
      </c>
      <c r="D58" s="14">
        <v>21060304</v>
      </c>
      <c r="E58" s="16">
        <v>60.1</v>
      </c>
      <c r="F58" s="17"/>
      <c r="G58" s="18">
        <f t="shared" si="3"/>
        <v>30.05</v>
      </c>
      <c r="H58" s="18">
        <v>80</v>
      </c>
      <c r="I58" s="18">
        <f t="shared" si="1"/>
        <v>40</v>
      </c>
      <c r="J58" s="18">
        <f t="shared" si="2"/>
        <v>70.05</v>
      </c>
      <c r="K58" s="19">
        <v>21</v>
      </c>
      <c r="L58" s="17"/>
    </row>
    <row r="59" spans="1:12" ht="18.95" customHeight="1">
      <c r="A59" s="13">
        <v>57</v>
      </c>
      <c r="B59" s="14">
        <v>21060304218</v>
      </c>
      <c r="C59" s="15" t="s">
        <v>3</v>
      </c>
      <c r="D59" s="14">
        <v>21060304</v>
      </c>
      <c r="E59" s="16">
        <v>61.9</v>
      </c>
      <c r="F59" s="17"/>
      <c r="G59" s="18">
        <f t="shared" si="3"/>
        <v>30.95</v>
      </c>
      <c r="H59" s="18">
        <v>78.2</v>
      </c>
      <c r="I59" s="18">
        <f t="shared" si="1"/>
        <v>39.1</v>
      </c>
      <c r="J59" s="18">
        <f t="shared" si="2"/>
        <v>70.05</v>
      </c>
      <c r="K59" s="19">
        <v>22</v>
      </c>
      <c r="L59" s="17"/>
    </row>
    <row r="60" spans="1:12" ht="18.95" customHeight="1">
      <c r="A60" s="13">
        <v>58</v>
      </c>
      <c r="B60" s="14">
        <v>21060304102</v>
      </c>
      <c r="C60" s="15" t="s">
        <v>2</v>
      </c>
      <c r="D60" s="14">
        <v>21060304</v>
      </c>
      <c r="E60" s="16">
        <v>60.3</v>
      </c>
      <c r="F60" s="17"/>
      <c r="G60" s="18">
        <f t="shared" si="3"/>
        <v>30.15</v>
      </c>
      <c r="H60" s="18">
        <v>79.3</v>
      </c>
      <c r="I60" s="18">
        <f t="shared" si="1"/>
        <v>39.65</v>
      </c>
      <c r="J60" s="18">
        <f t="shared" si="2"/>
        <v>69.8</v>
      </c>
      <c r="K60" s="19">
        <v>23</v>
      </c>
      <c r="L60" s="17"/>
    </row>
    <row r="61" spans="1:12" ht="18.95" customHeight="1">
      <c r="A61" s="13">
        <v>59</v>
      </c>
      <c r="B61" s="14">
        <v>21060304083</v>
      </c>
      <c r="C61" s="15" t="s">
        <v>2</v>
      </c>
      <c r="D61" s="14">
        <v>21060304</v>
      </c>
      <c r="E61" s="16">
        <v>62.5</v>
      </c>
      <c r="F61" s="17"/>
      <c r="G61" s="18">
        <f t="shared" si="3"/>
        <v>31.25</v>
      </c>
      <c r="H61" s="18">
        <v>76.5</v>
      </c>
      <c r="I61" s="18">
        <f t="shared" si="1"/>
        <v>38.25</v>
      </c>
      <c r="J61" s="18">
        <f t="shared" si="2"/>
        <v>69.5</v>
      </c>
      <c r="K61" s="19">
        <v>24</v>
      </c>
      <c r="L61" s="17"/>
    </row>
    <row r="62" spans="1:12" ht="18.95" customHeight="1">
      <c r="A62" s="13">
        <v>60</v>
      </c>
      <c r="B62" s="14">
        <v>21060304027</v>
      </c>
      <c r="C62" s="15" t="s">
        <v>11</v>
      </c>
      <c r="D62" s="14">
        <v>21060304</v>
      </c>
      <c r="E62" s="16">
        <v>60.1</v>
      </c>
      <c r="F62" s="17"/>
      <c r="G62" s="18">
        <f t="shared" si="3"/>
        <v>30.05</v>
      </c>
      <c r="H62" s="18">
        <v>74.599999999999994</v>
      </c>
      <c r="I62" s="18">
        <f t="shared" si="1"/>
        <v>37.299999999999997</v>
      </c>
      <c r="J62" s="18">
        <f t="shared" si="2"/>
        <v>67.349999999999994</v>
      </c>
      <c r="K62" s="19">
        <v>25</v>
      </c>
      <c r="L62" s="17"/>
    </row>
    <row r="63" spans="1:12" ht="18.95" customHeight="1">
      <c r="A63" s="13">
        <v>61</v>
      </c>
      <c r="B63" s="14">
        <v>21060305031</v>
      </c>
      <c r="C63" s="15" t="s">
        <v>2</v>
      </c>
      <c r="D63" s="14">
        <v>21060305</v>
      </c>
      <c r="E63" s="16">
        <v>65.7</v>
      </c>
      <c r="F63" s="17"/>
      <c r="G63" s="18">
        <f t="shared" si="3"/>
        <v>32.85</v>
      </c>
      <c r="H63" s="18">
        <v>83.6</v>
      </c>
      <c r="I63" s="18">
        <f t="shared" si="1"/>
        <v>41.8</v>
      </c>
      <c r="J63" s="18">
        <f t="shared" si="2"/>
        <v>74.650000000000006</v>
      </c>
      <c r="K63" s="19">
        <v>1</v>
      </c>
      <c r="L63" s="17" t="s">
        <v>15</v>
      </c>
    </row>
    <row r="64" spans="1:12" ht="18.95" customHeight="1">
      <c r="A64" s="13">
        <v>62</v>
      </c>
      <c r="B64" s="14">
        <v>21060305030</v>
      </c>
      <c r="C64" s="15" t="s">
        <v>2</v>
      </c>
      <c r="D64" s="14">
        <v>21060305</v>
      </c>
      <c r="E64" s="16">
        <v>67.400000000000006</v>
      </c>
      <c r="F64" s="17"/>
      <c r="G64" s="18">
        <f t="shared" si="3"/>
        <v>33.700000000000003</v>
      </c>
      <c r="H64" s="18">
        <v>80</v>
      </c>
      <c r="I64" s="18">
        <f t="shared" si="1"/>
        <v>40</v>
      </c>
      <c r="J64" s="18">
        <f t="shared" si="2"/>
        <v>73.7</v>
      </c>
      <c r="K64" s="19">
        <v>2</v>
      </c>
      <c r="L64" s="17" t="s">
        <v>15</v>
      </c>
    </row>
    <row r="65" spans="1:12" ht="18.95" customHeight="1">
      <c r="A65" s="13">
        <v>63</v>
      </c>
      <c r="B65" s="14">
        <v>21060305036</v>
      </c>
      <c r="C65" s="15" t="s">
        <v>2</v>
      </c>
      <c r="D65" s="14">
        <v>21060305</v>
      </c>
      <c r="E65" s="16">
        <v>68.7</v>
      </c>
      <c r="F65" s="17"/>
      <c r="G65" s="18">
        <f t="shared" si="3"/>
        <v>34.35</v>
      </c>
      <c r="H65" s="18">
        <v>78.599999999999994</v>
      </c>
      <c r="I65" s="18">
        <f t="shared" si="1"/>
        <v>39.299999999999997</v>
      </c>
      <c r="J65" s="18">
        <f t="shared" si="2"/>
        <v>73.650000000000006</v>
      </c>
      <c r="K65" s="19">
        <v>3</v>
      </c>
      <c r="L65" s="17" t="s">
        <v>15</v>
      </c>
    </row>
    <row r="66" spans="1:12" ht="18.95" customHeight="1">
      <c r="A66" s="13">
        <v>64</v>
      </c>
      <c r="B66" s="14">
        <v>21060305020</v>
      </c>
      <c r="C66" s="15" t="s">
        <v>2</v>
      </c>
      <c r="D66" s="14">
        <v>21060305</v>
      </c>
      <c r="E66" s="16">
        <v>66.3</v>
      </c>
      <c r="F66" s="17"/>
      <c r="G66" s="18">
        <f t="shared" si="3"/>
        <v>33.15</v>
      </c>
      <c r="H66" s="18">
        <v>77.400000000000006</v>
      </c>
      <c r="I66" s="18">
        <f t="shared" si="1"/>
        <v>38.700000000000003</v>
      </c>
      <c r="J66" s="18">
        <f t="shared" si="2"/>
        <v>71.849999999999994</v>
      </c>
      <c r="K66" s="19">
        <v>4</v>
      </c>
      <c r="L66" s="17"/>
    </row>
    <row r="67" spans="1:12" ht="18.95" customHeight="1">
      <c r="A67" s="13">
        <v>65</v>
      </c>
      <c r="B67" s="14">
        <v>21060305033</v>
      </c>
      <c r="C67" s="15" t="s">
        <v>2</v>
      </c>
      <c r="D67" s="14">
        <v>21060305</v>
      </c>
      <c r="E67" s="16">
        <v>60</v>
      </c>
      <c r="F67" s="17"/>
      <c r="G67" s="18">
        <f t="shared" ref="G67:G73" si="4">E67*0.5+F67</f>
        <v>30</v>
      </c>
      <c r="H67" s="18">
        <v>83.5</v>
      </c>
      <c r="I67" s="18">
        <f t="shared" si="1"/>
        <v>41.75</v>
      </c>
      <c r="J67" s="18">
        <f t="shared" si="2"/>
        <v>71.75</v>
      </c>
      <c r="K67" s="19">
        <v>5</v>
      </c>
      <c r="L67" s="17"/>
    </row>
    <row r="68" spans="1:12" ht="18.95" customHeight="1">
      <c r="A68" s="13">
        <v>66</v>
      </c>
      <c r="B68" s="14">
        <v>21060305026</v>
      </c>
      <c r="C68" s="15" t="s">
        <v>2</v>
      </c>
      <c r="D68" s="14">
        <v>21060305</v>
      </c>
      <c r="E68" s="16">
        <v>56.2</v>
      </c>
      <c r="F68" s="17"/>
      <c r="G68" s="18">
        <f t="shared" si="4"/>
        <v>28.1</v>
      </c>
      <c r="H68" s="18">
        <v>84.5</v>
      </c>
      <c r="I68" s="18">
        <f t="shared" ref="I68:I73" si="5">H68*0.5</f>
        <v>42.25</v>
      </c>
      <c r="J68" s="18">
        <f t="shared" ref="J68:J73" si="6">G68+I68</f>
        <v>70.349999999999994</v>
      </c>
      <c r="K68" s="19">
        <v>6</v>
      </c>
      <c r="L68" s="17"/>
    </row>
    <row r="69" spans="1:12" ht="18.95" customHeight="1">
      <c r="A69" s="13">
        <v>67</v>
      </c>
      <c r="B69" s="14">
        <v>21060305009</v>
      </c>
      <c r="C69" s="15" t="s">
        <v>1</v>
      </c>
      <c r="D69" s="14">
        <v>21060305</v>
      </c>
      <c r="E69" s="16">
        <v>53.4</v>
      </c>
      <c r="F69" s="17">
        <v>1</v>
      </c>
      <c r="G69" s="18">
        <f t="shared" si="4"/>
        <v>27.7</v>
      </c>
      <c r="H69" s="18">
        <v>80</v>
      </c>
      <c r="I69" s="18">
        <f t="shared" si="5"/>
        <v>40</v>
      </c>
      <c r="J69" s="18">
        <f t="shared" si="6"/>
        <v>67.7</v>
      </c>
      <c r="K69" s="19">
        <v>7</v>
      </c>
      <c r="L69" s="17"/>
    </row>
    <row r="70" spans="1:12" ht="18.95" customHeight="1">
      <c r="A70" s="13">
        <v>68</v>
      </c>
      <c r="B70" s="14">
        <v>21060305025</v>
      </c>
      <c r="C70" s="15" t="s">
        <v>2</v>
      </c>
      <c r="D70" s="14">
        <v>21060305</v>
      </c>
      <c r="E70" s="16">
        <v>65.8</v>
      </c>
      <c r="F70" s="17"/>
      <c r="G70" s="18">
        <f t="shared" si="4"/>
        <v>32.9</v>
      </c>
      <c r="H70" s="20"/>
      <c r="I70" s="18"/>
      <c r="J70" s="18"/>
      <c r="K70" s="19"/>
      <c r="L70" s="17"/>
    </row>
    <row r="71" spans="1:12" ht="18.95" customHeight="1">
      <c r="A71" s="13">
        <v>69</v>
      </c>
      <c r="B71" s="14">
        <v>21060306005</v>
      </c>
      <c r="C71" s="15" t="s">
        <v>2</v>
      </c>
      <c r="D71" s="14">
        <v>21060306</v>
      </c>
      <c r="E71" s="16">
        <v>59.1</v>
      </c>
      <c r="F71" s="17"/>
      <c r="G71" s="18">
        <f t="shared" si="4"/>
        <v>29.55</v>
      </c>
      <c r="H71" s="18">
        <v>79.900000000000006</v>
      </c>
      <c r="I71" s="18">
        <f t="shared" si="5"/>
        <v>39.950000000000003</v>
      </c>
      <c r="J71" s="18">
        <f t="shared" si="6"/>
        <v>69.5</v>
      </c>
      <c r="K71" s="19">
        <v>1</v>
      </c>
      <c r="L71" s="17" t="s">
        <v>15</v>
      </c>
    </row>
    <row r="72" spans="1:12" ht="18.95" customHeight="1">
      <c r="A72" s="13">
        <v>70</v>
      </c>
      <c r="B72" s="14">
        <v>21060306007</v>
      </c>
      <c r="C72" s="15" t="s">
        <v>2</v>
      </c>
      <c r="D72" s="14">
        <v>21060306</v>
      </c>
      <c r="E72" s="16">
        <v>55.1</v>
      </c>
      <c r="F72" s="17"/>
      <c r="G72" s="18">
        <f t="shared" si="4"/>
        <v>27.55</v>
      </c>
      <c r="H72" s="18">
        <v>80.2</v>
      </c>
      <c r="I72" s="18">
        <f t="shared" si="5"/>
        <v>40.1</v>
      </c>
      <c r="J72" s="18">
        <f t="shared" si="6"/>
        <v>67.650000000000006</v>
      </c>
      <c r="K72" s="19">
        <v>2</v>
      </c>
      <c r="L72" s="17"/>
    </row>
    <row r="73" spans="1:12" ht="18.95" customHeight="1">
      <c r="A73" s="13">
        <v>71</v>
      </c>
      <c r="B73" s="14">
        <v>21060306006</v>
      </c>
      <c r="C73" s="15" t="s">
        <v>3</v>
      </c>
      <c r="D73" s="14">
        <v>21060306</v>
      </c>
      <c r="E73" s="16">
        <v>60.1</v>
      </c>
      <c r="F73" s="17"/>
      <c r="G73" s="18">
        <f t="shared" si="4"/>
        <v>30.05</v>
      </c>
      <c r="H73" s="18">
        <v>74.099999999999994</v>
      </c>
      <c r="I73" s="18">
        <f t="shared" si="5"/>
        <v>37.049999999999997</v>
      </c>
      <c r="J73" s="18">
        <f t="shared" si="6"/>
        <v>67.099999999999994</v>
      </c>
      <c r="K73" s="19">
        <v>3</v>
      </c>
      <c r="L73" s="17"/>
    </row>
  </sheetData>
  <autoFilter ref="A2:L2">
    <filterColumn colId="8"/>
    <filterColumn colId="9"/>
  </autoFilter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Microsoft</cp:lastModifiedBy>
  <cp:lastPrinted>2022-02-28T00:45:40Z</cp:lastPrinted>
  <dcterms:created xsi:type="dcterms:W3CDTF">2022-02-12T16:31:29Z</dcterms:created>
  <dcterms:modified xsi:type="dcterms:W3CDTF">2022-02-28T00:45:51Z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