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hidden="1">Sheet1!$B$2:$O$75</definedName>
  </definedNames>
  <calcPr calcId="144525"/>
</workbook>
</file>

<file path=xl/sharedStrings.xml><?xml version="1.0" encoding="utf-8"?>
<sst xmlns="http://schemas.openxmlformats.org/spreadsheetml/2006/main" count="601" uniqueCount="205">
  <si>
    <t>2021年司法行政系统公开考试录用公务员总成绩、排名及进入体检人员名单</t>
  </si>
  <si>
    <t>序号</t>
  </si>
  <si>
    <t>姓名</t>
  </si>
  <si>
    <t>性别</t>
  </si>
  <si>
    <t>民族</t>
  </si>
  <si>
    <t>职位编码</t>
  </si>
  <si>
    <t>招录机关</t>
  </si>
  <si>
    <t>职位名称</t>
  </si>
  <si>
    <t>准考证号</t>
  </si>
  <si>
    <t>笔试折合</t>
  </si>
  <si>
    <t>面试成绩</t>
  </si>
  <si>
    <t>面试折合成绩</t>
  </si>
  <si>
    <t>总成绩</t>
  </si>
  <si>
    <t>总排名</t>
  </si>
  <si>
    <t>是否进入体检</t>
  </si>
  <si>
    <t>备注</t>
  </si>
  <si>
    <t>斯郎泽丹</t>
  </si>
  <si>
    <t>男</t>
  </si>
  <si>
    <t>藏族</t>
  </si>
  <si>
    <t>31318128</t>
  </si>
  <si>
    <t>稻城县司法局</t>
  </si>
  <si>
    <t>司法助理员（一）</t>
  </si>
  <si>
    <t>3051211112929</t>
  </si>
  <si>
    <t>是</t>
  </si>
  <si>
    <t>郎诚</t>
  </si>
  <si>
    <t>蒙古族</t>
  </si>
  <si>
    <t>3051211203522</t>
  </si>
  <si>
    <t>杨鹏宇</t>
  </si>
  <si>
    <t>羌族</t>
  </si>
  <si>
    <t>3051211707702</t>
  </si>
  <si>
    <t>否</t>
  </si>
  <si>
    <t>黄健康</t>
  </si>
  <si>
    <t>3051211700504</t>
  </si>
  <si>
    <t>赖春波</t>
  </si>
  <si>
    <t>3051211821406</t>
  </si>
  <si>
    <t>呷玛丁真</t>
  </si>
  <si>
    <t>3051211410308</t>
  </si>
  <si>
    <t>马贤睿</t>
  </si>
  <si>
    <t>女</t>
  </si>
  <si>
    <t>31318129</t>
  </si>
  <si>
    <t>司法助理员（二）</t>
  </si>
  <si>
    <t>3051211819602</t>
  </si>
  <si>
    <t>姚金秀</t>
  </si>
  <si>
    <t>3051211406102</t>
  </si>
  <si>
    <t>八青乌来莫</t>
  </si>
  <si>
    <t>彝族</t>
  </si>
  <si>
    <t>3051211003227</t>
  </si>
  <si>
    <t>贡布多吉</t>
  </si>
  <si>
    <t>31318130</t>
  </si>
  <si>
    <t>白玉县司法局</t>
  </si>
  <si>
    <t>3051210614608</t>
  </si>
  <si>
    <t>四郞多吉</t>
  </si>
  <si>
    <t>3051211008206</t>
  </si>
  <si>
    <t>车来格让</t>
  </si>
  <si>
    <t>3051211500612</t>
  </si>
  <si>
    <t>李锐</t>
  </si>
  <si>
    <t>3051211828527</t>
  </si>
  <si>
    <t>洛绒次称</t>
  </si>
  <si>
    <t>3051211820108</t>
  </si>
  <si>
    <t>刘浩杰</t>
  </si>
  <si>
    <t>3051211506130</t>
  </si>
  <si>
    <t>洛绒次乃</t>
  </si>
  <si>
    <t>3051211001327</t>
  </si>
  <si>
    <t>生龙降措</t>
  </si>
  <si>
    <t>3051211001212</t>
  </si>
  <si>
    <t>洛让穷批</t>
  </si>
  <si>
    <t>3051211119706</t>
  </si>
  <si>
    <t>拥中格玛</t>
  </si>
  <si>
    <t>31318131</t>
  </si>
  <si>
    <t>3051210508424</t>
  </si>
  <si>
    <t>朗甲翁姆</t>
  </si>
  <si>
    <t>3051211827410</t>
  </si>
  <si>
    <t>李曦</t>
  </si>
  <si>
    <t>3051211202929</t>
  </si>
  <si>
    <t>德青志玛</t>
  </si>
  <si>
    <t>3051211816302</t>
  </si>
  <si>
    <t>泽吉拉姆</t>
  </si>
  <si>
    <t>3051211005808</t>
  </si>
  <si>
    <t>正呷拉姆</t>
  </si>
  <si>
    <t>3051211402225</t>
  </si>
  <si>
    <t>曲错</t>
  </si>
  <si>
    <t>3051211001804</t>
  </si>
  <si>
    <t>格松志马</t>
  </si>
  <si>
    <t>3051211303304</t>
  </si>
  <si>
    <t>拥忠</t>
  </si>
  <si>
    <t>3051211607712</t>
  </si>
  <si>
    <t>向秋志玛</t>
  </si>
  <si>
    <t>31318132</t>
  </si>
  <si>
    <t>得荣县司法局</t>
  </si>
  <si>
    <t>行政管理</t>
  </si>
  <si>
    <t>3051211502808</t>
  </si>
  <si>
    <t>格松曲珍</t>
  </si>
  <si>
    <t>3051211011706</t>
  </si>
  <si>
    <t>丹珍拉措</t>
  </si>
  <si>
    <t>3051211404829</t>
  </si>
  <si>
    <t>丹珍龙布</t>
  </si>
  <si>
    <t>31318133</t>
  </si>
  <si>
    <t>3051211502604</t>
  </si>
  <si>
    <t>次仁罗布</t>
  </si>
  <si>
    <t>3051211828314</t>
  </si>
  <si>
    <t>茂林</t>
  </si>
  <si>
    <t>3051211001329</t>
  </si>
  <si>
    <t>次仁拉措</t>
  </si>
  <si>
    <t>31318134</t>
  </si>
  <si>
    <t>3051211007425</t>
  </si>
  <si>
    <t>斯郎央章</t>
  </si>
  <si>
    <t>3051210507729</t>
  </si>
  <si>
    <t>陈瑞</t>
  </si>
  <si>
    <t>3051211003604</t>
  </si>
  <si>
    <t>面试缺考</t>
  </si>
  <si>
    <t>扎西泽登</t>
  </si>
  <si>
    <t>31318135</t>
  </si>
  <si>
    <t>德格县司法局</t>
  </si>
  <si>
    <t>3051211501124</t>
  </si>
  <si>
    <t>泽旺丹真</t>
  </si>
  <si>
    <t>3051210613116</t>
  </si>
  <si>
    <t>刘祥前</t>
  </si>
  <si>
    <t>3051211817814</t>
  </si>
  <si>
    <t>周宇</t>
  </si>
  <si>
    <t>汉族</t>
  </si>
  <si>
    <t>3051211112712</t>
  </si>
  <si>
    <t>格绒生格</t>
  </si>
  <si>
    <t>3051211712529</t>
  </si>
  <si>
    <t>次仁拉姆</t>
  </si>
  <si>
    <t>31318136</t>
  </si>
  <si>
    <t>3051211005504</t>
  </si>
  <si>
    <t>铁初</t>
  </si>
  <si>
    <t>3051211506825</t>
  </si>
  <si>
    <t>郎吉拉姆</t>
  </si>
  <si>
    <t>3051211004708</t>
  </si>
  <si>
    <t>达洼曲珍</t>
  </si>
  <si>
    <t>3051211403229</t>
  </si>
  <si>
    <t>益西志玛</t>
  </si>
  <si>
    <t>3051211818812</t>
  </si>
  <si>
    <t>尼玛次姆</t>
  </si>
  <si>
    <t>3051210905502</t>
  </si>
  <si>
    <t>刘艳萍</t>
  </si>
  <si>
    <t>31318137</t>
  </si>
  <si>
    <t>新龙县司法局</t>
  </si>
  <si>
    <t>司法助理员</t>
  </si>
  <si>
    <t>3051211406529</t>
  </si>
  <si>
    <t>次仁曲错</t>
  </si>
  <si>
    <t>3051211821710</t>
  </si>
  <si>
    <t>益西巴姆</t>
  </si>
  <si>
    <t>3051211115002</t>
  </si>
  <si>
    <t>汪洋</t>
  </si>
  <si>
    <t>31318138</t>
  </si>
  <si>
    <t>丹巴县司法局</t>
  </si>
  <si>
    <t>3051211704008</t>
  </si>
  <si>
    <t>喻启斌</t>
  </si>
  <si>
    <t>3051210507927</t>
  </si>
  <si>
    <t>訾贵毅</t>
  </si>
  <si>
    <t>3051211826902</t>
  </si>
  <si>
    <t>甲呷</t>
  </si>
  <si>
    <t>31318139</t>
  </si>
  <si>
    <t>3051211203314</t>
  </si>
  <si>
    <t>桑珠初</t>
  </si>
  <si>
    <t>3051211114128</t>
  </si>
  <si>
    <t>汪庆</t>
  </si>
  <si>
    <t>3051211708727</t>
  </si>
  <si>
    <t>陈秋夷</t>
  </si>
  <si>
    <t>31318140</t>
  </si>
  <si>
    <t>色达县司法局</t>
  </si>
  <si>
    <t>3051211010608</t>
  </si>
  <si>
    <t>毕月怡</t>
  </si>
  <si>
    <t>3051211705410</t>
  </si>
  <si>
    <t>杨舒婷</t>
  </si>
  <si>
    <t>3051211608206</t>
  </si>
  <si>
    <t>肖玉彬</t>
  </si>
  <si>
    <t>31318141</t>
  </si>
  <si>
    <t>3051211307016</t>
  </si>
  <si>
    <t>殷凯</t>
  </si>
  <si>
    <t>3051211502920</t>
  </si>
  <si>
    <t>扎西邓珠</t>
  </si>
  <si>
    <t>3051211011712</t>
  </si>
  <si>
    <t>张阳杰</t>
  </si>
  <si>
    <t>3051211502014</t>
  </si>
  <si>
    <t>王威</t>
  </si>
  <si>
    <t>3051211010902</t>
  </si>
  <si>
    <t>洛布尼玛</t>
  </si>
  <si>
    <t>31318143</t>
  </si>
  <si>
    <t>道孚县司法局</t>
  </si>
  <si>
    <t>3051211306308</t>
  </si>
  <si>
    <t>赵梓筠</t>
  </si>
  <si>
    <t>3051211701427</t>
  </si>
  <si>
    <t>泽仁卓呷</t>
  </si>
  <si>
    <t>3051211828404</t>
  </si>
  <si>
    <t>税云松</t>
  </si>
  <si>
    <t>土家族</t>
  </si>
  <si>
    <t>31318144</t>
  </si>
  <si>
    <t>石渠县司法局</t>
  </si>
  <si>
    <t>金融财会</t>
  </si>
  <si>
    <t>3051211816329</t>
  </si>
  <si>
    <t>肖华</t>
  </si>
  <si>
    <t>3051211402810</t>
  </si>
  <si>
    <t>杨宇琳</t>
  </si>
  <si>
    <t>3051210615908</t>
  </si>
  <si>
    <t>陈浩</t>
  </si>
  <si>
    <t>31318145</t>
  </si>
  <si>
    <t>信息通信</t>
  </si>
  <si>
    <t>3051211701102</t>
  </si>
  <si>
    <t>何汶翰</t>
  </si>
  <si>
    <t>3051211506016</t>
  </si>
  <si>
    <t>贺跃</t>
  </si>
  <si>
    <t>3051211608829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</si>
</sst>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7" fillId="14" borderId="3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workbookViewId="0">
      <selection activeCell="B1" sqref="B1:O1"/>
    </sheetView>
  </sheetViews>
  <sheetFormatPr defaultColWidth="9" defaultRowHeight="14.25"/>
  <cols>
    <col min="1" max="1" width="6.5" style="2" customWidth="1"/>
    <col min="2" max="2" width="10.625" style="3" customWidth="1"/>
    <col min="3" max="4" width="9.5" style="2" customWidth="1"/>
    <col min="5" max="5" width="12.775" style="3" customWidth="1"/>
    <col min="6" max="6" width="15.8833333333333" style="2" customWidth="1"/>
    <col min="7" max="7" width="18.8833333333333" style="2" customWidth="1"/>
    <col min="8" max="8" width="23.1083333333333" style="2" customWidth="1"/>
    <col min="9" max="9" width="13" style="3" customWidth="1"/>
    <col min="10" max="10" width="14" style="3" customWidth="1"/>
    <col min="11" max="11" width="18.25" style="3" customWidth="1"/>
    <col min="12" max="12" width="11.5583333333333" style="3" customWidth="1"/>
    <col min="13" max="13" width="8.625" style="3" customWidth="1"/>
    <col min="14" max="14" width="14.2833333333333" style="3" customWidth="1"/>
    <col min="15" max="141" width="9.5" style="3" customWidth="1"/>
    <col min="142" max="142" width="9.5" style="2" customWidth="1"/>
    <col min="143" max="16384" width="9" style="2"/>
  </cols>
  <sheetData>
    <row r="1" ht="64" customHeight="1" spans="2:15">
      <c r="B1" s="4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1" customFormat="1" ht="25" customHeight="1" spans="1:15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25" customHeight="1" spans="1:15">
      <c r="A3" s="5">
        <v>1</v>
      </c>
      <c r="B3" s="6" t="s">
        <v>16</v>
      </c>
      <c r="C3" s="7" t="s">
        <v>17</v>
      </c>
      <c r="D3" s="7" t="s">
        <v>18</v>
      </c>
      <c r="E3" s="6" t="s">
        <v>19</v>
      </c>
      <c r="F3" s="7" t="s">
        <v>20</v>
      </c>
      <c r="G3" s="7" t="s">
        <v>21</v>
      </c>
      <c r="H3" s="7" t="s">
        <v>22</v>
      </c>
      <c r="I3" s="5">
        <v>40.9</v>
      </c>
      <c r="J3" s="5">
        <v>82.94</v>
      </c>
      <c r="K3" s="5">
        <f t="shared" ref="K3:K37" si="0">J3*0.4</f>
        <v>33.176</v>
      </c>
      <c r="L3" s="5">
        <f t="shared" ref="L3:L66" si="1">K3+I3</f>
        <v>74.076</v>
      </c>
      <c r="M3" s="5">
        <v>1</v>
      </c>
      <c r="N3" s="8" t="s">
        <v>23</v>
      </c>
      <c r="O3" s="5"/>
    </row>
    <row r="4" s="1" customFormat="1" ht="25" customHeight="1" spans="1:15">
      <c r="A4" s="5">
        <v>2</v>
      </c>
      <c r="B4" s="6" t="s">
        <v>24</v>
      </c>
      <c r="C4" s="7" t="s">
        <v>17</v>
      </c>
      <c r="D4" s="7" t="s">
        <v>25</v>
      </c>
      <c r="E4" s="6" t="s">
        <v>19</v>
      </c>
      <c r="F4" s="7" t="s">
        <v>20</v>
      </c>
      <c r="G4" s="7" t="s">
        <v>21</v>
      </c>
      <c r="H4" s="7" t="s">
        <v>26</v>
      </c>
      <c r="I4" s="5">
        <v>39.7</v>
      </c>
      <c r="J4" s="5">
        <v>83.94</v>
      </c>
      <c r="K4" s="5">
        <f t="shared" si="0"/>
        <v>33.576</v>
      </c>
      <c r="L4" s="5">
        <f t="shared" si="1"/>
        <v>73.276</v>
      </c>
      <c r="M4" s="5">
        <v>2</v>
      </c>
      <c r="N4" s="8" t="s">
        <v>23</v>
      </c>
      <c r="O4" s="5"/>
    </row>
    <row r="5" s="1" customFormat="1" ht="25" customHeight="1" spans="1:15">
      <c r="A5" s="5">
        <v>3</v>
      </c>
      <c r="B5" s="6" t="s">
        <v>27</v>
      </c>
      <c r="C5" s="7" t="s">
        <v>17</v>
      </c>
      <c r="D5" s="7" t="s">
        <v>28</v>
      </c>
      <c r="E5" s="6" t="s">
        <v>19</v>
      </c>
      <c r="F5" s="7" t="s">
        <v>20</v>
      </c>
      <c r="G5" s="7" t="s">
        <v>21</v>
      </c>
      <c r="H5" s="7" t="s">
        <v>29</v>
      </c>
      <c r="I5" s="5">
        <v>37.05</v>
      </c>
      <c r="J5" s="5">
        <v>84.46</v>
      </c>
      <c r="K5" s="5">
        <f t="shared" si="0"/>
        <v>33.784</v>
      </c>
      <c r="L5" s="5">
        <f t="shared" si="1"/>
        <v>70.834</v>
      </c>
      <c r="M5" s="5">
        <v>3</v>
      </c>
      <c r="N5" s="8" t="s">
        <v>30</v>
      </c>
      <c r="O5" s="5"/>
    </row>
    <row r="6" s="1" customFormat="1" ht="25" customHeight="1" spans="1:15">
      <c r="A6" s="5">
        <v>4</v>
      </c>
      <c r="B6" s="6" t="s">
        <v>31</v>
      </c>
      <c r="C6" s="7" t="s">
        <v>17</v>
      </c>
      <c r="D6" s="7" t="s">
        <v>18</v>
      </c>
      <c r="E6" s="6" t="s">
        <v>19</v>
      </c>
      <c r="F6" s="7" t="s">
        <v>20</v>
      </c>
      <c r="G6" s="7" t="s">
        <v>21</v>
      </c>
      <c r="H6" s="7" t="s">
        <v>32</v>
      </c>
      <c r="I6" s="5">
        <v>37.15</v>
      </c>
      <c r="J6" s="5">
        <v>82.54</v>
      </c>
      <c r="K6" s="5">
        <f t="shared" si="0"/>
        <v>33.016</v>
      </c>
      <c r="L6" s="5">
        <f t="shared" si="1"/>
        <v>70.166</v>
      </c>
      <c r="M6" s="5">
        <v>4</v>
      </c>
      <c r="N6" s="8" t="s">
        <v>30</v>
      </c>
      <c r="O6" s="5"/>
    </row>
    <row r="7" s="1" customFormat="1" ht="25" customHeight="1" spans="1:15">
      <c r="A7" s="5">
        <v>5</v>
      </c>
      <c r="B7" s="6" t="s">
        <v>33</v>
      </c>
      <c r="C7" s="7" t="s">
        <v>17</v>
      </c>
      <c r="D7" s="7" t="s">
        <v>18</v>
      </c>
      <c r="E7" s="6" t="s">
        <v>19</v>
      </c>
      <c r="F7" s="7" t="s">
        <v>20</v>
      </c>
      <c r="G7" s="7" t="s">
        <v>21</v>
      </c>
      <c r="H7" s="7" t="s">
        <v>34</v>
      </c>
      <c r="I7" s="5">
        <v>36.4</v>
      </c>
      <c r="J7" s="5">
        <v>83.2</v>
      </c>
      <c r="K7" s="5">
        <f t="shared" si="0"/>
        <v>33.28</v>
      </c>
      <c r="L7" s="5">
        <f t="shared" si="1"/>
        <v>69.68</v>
      </c>
      <c r="M7" s="5">
        <v>5</v>
      </c>
      <c r="N7" s="8" t="s">
        <v>30</v>
      </c>
      <c r="O7" s="5"/>
    </row>
    <row r="8" s="1" customFormat="1" ht="25" customHeight="1" spans="1:15">
      <c r="A8" s="5">
        <v>6</v>
      </c>
      <c r="B8" s="6" t="s">
        <v>35</v>
      </c>
      <c r="C8" s="7" t="s">
        <v>17</v>
      </c>
      <c r="D8" s="7" t="s">
        <v>18</v>
      </c>
      <c r="E8" s="6" t="s">
        <v>19</v>
      </c>
      <c r="F8" s="7" t="s">
        <v>20</v>
      </c>
      <c r="G8" s="7" t="s">
        <v>21</v>
      </c>
      <c r="H8" s="7" t="s">
        <v>36</v>
      </c>
      <c r="I8" s="5">
        <v>36.55</v>
      </c>
      <c r="J8" s="5">
        <v>82.36</v>
      </c>
      <c r="K8" s="5">
        <f t="shared" si="0"/>
        <v>32.944</v>
      </c>
      <c r="L8" s="5">
        <f t="shared" si="1"/>
        <v>69.494</v>
      </c>
      <c r="M8" s="5">
        <v>6</v>
      </c>
      <c r="N8" s="8" t="s">
        <v>30</v>
      </c>
      <c r="O8" s="5"/>
    </row>
    <row r="9" s="1" customFormat="1" ht="25" customHeight="1" spans="1:15">
      <c r="A9" s="5">
        <v>7</v>
      </c>
      <c r="B9" s="6" t="s">
        <v>37</v>
      </c>
      <c r="C9" s="7" t="s">
        <v>38</v>
      </c>
      <c r="D9" s="7" t="s">
        <v>18</v>
      </c>
      <c r="E9" s="6" t="s">
        <v>39</v>
      </c>
      <c r="F9" s="7" t="s">
        <v>20</v>
      </c>
      <c r="G9" s="7" t="s">
        <v>40</v>
      </c>
      <c r="H9" s="7" t="s">
        <v>41</v>
      </c>
      <c r="I9" s="5">
        <v>41.7</v>
      </c>
      <c r="J9" s="5">
        <v>82.54</v>
      </c>
      <c r="K9" s="5">
        <f t="shared" si="0"/>
        <v>33.016</v>
      </c>
      <c r="L9" s="5">
        <f t="shared" si="1"/>
        <v>74.716</v>
      </c>
      <c r="M9" s="5">
        <v>1</v>
      </c>
      <c r="N9" s="8" t="s">
        <v>23</v>
      </c>
      <c r="O9" s="5"/>
    </row>
    <row r="10" s="1" customFormat="1" ht="25" customHeight="1" spans="1:15">
      <c r="A10" s="5">
        <v>8</v>
      </c>
      <c r="B10" s="6" t="s">
        <v>42</v>
      </c>
      <c r="C10" s="7" t="s">
        <v>38</v>
      </c>
      <c r="D10" s="7" t="s">
        <v>18</v>
      </c>
      <c r="E10" s="6" t="s">
        <v>39</v>
      </c>
      <c r="F10" s="7" t="s">
        <v>20</v>
      </c>
      <c r="G10" s="7" t="s">
        <v>40</v>
      </c>
      <c r="H10" s="7" t="s">
        <v>43</v>
      </c>
      <c r="I10" s="5">
        <v>37.75</v>
      </c>
      <c r="J10" s="5">
        <v>79.84</v>
      </c>
      <c r="K10" s="5">
        <f t="shared" si="0"/>
        <v>31.936</v>
      </c>
      <c r="L10" s="5">
        <f t="shared" si="1"/>
        <v>69.686</v>
      </c>
      <c r="M10" s="5">
        <v>2</v>
      </c>
      <c r="N10" s="8" t="s">
        <v>30</v>
      </c>
      <c r="O10" s="5"/>
    </row>
    <row r="11" s="1" customFormat="1" ht="25" customHeight="1" spans="1:15">
      <c r="A11" s="5">
        <v>9</v>
      </c>
      <c r="B11" s="6" t="s">
        <v>44</v>
      </c>
      <c r="C11" s="7" t="s">
        <v>38</v>
      </c>
      <c r="D11" s="7" t="s">
        <v>45</v>
      </c>
      <c r="E11" s="6" t="s">
        <v>39</v>
      </c>
      <c r="F11" s="7" t="s">
        <v>20</v>
      </c>
      <c r="G11" s="7" t="s">
        <v>40</v>
      </c>
      <c r="H11" s="7" t="s">
        <v>46</v>
      </c>
      <c r="I11" s="5">
        <v>37.2</v>
      </c>
      <c r="J11" s="5">
        <v>72.84</v>
      </c>
      <c r="K11" s="5">
        <f t="shared" si="0"/>
        <v>29.136</v>
      </c>
      <c r="L11" s="5">
        <f t="shared" si="1"/>
        <v>66.336</v>
      </c>
      <c r="M11" s="5">
        <v>3</v>
      </c>
      <c r="N11" s="8" t="s">
        <v>30</v>
      </c>
      <c r="O11" s="5"/>
    </row>
    <row r="12" s="1" customFormat="1" ht="25" customHeight="1" spans="1:15">
      <c r="A12" s="5">
        <v>10</v>
      </c>
      <c r="B12" s="6" t="s">
        <v>47</v>
      </c>
      <c r="C12" s="7" t="s">
        <v>17</v>
      </c>
      <c r="D12" s="7" t="s">
        <v>18</v>
      </c>
      <c r="E12" s="6" t="s">
        <v>48</v>
      </c>
      <c r="F12" s="7" t="s">
        <v>49</v>
      </c>
      <c r="G12" s="7" t="s">
        <v>21</v>
      </c>
      <c r="H12" s="7" t="s">
        <v>50</v>
      </c>
      <c r="I12" s="5">
        <v>39.55</v>
      </c>
      <c r="J12" s="5">
        <v>83.1</v>
      </c>
      <c r="K12" s="5">
        <f t="shared" si="0"/>
        <v>33.24</v>
      </c>
      <c r="L12" s="5">
        <f t="shared" si="1"/>
        <v>72.79</v>
      </c>
      <c r="M12" s="5">
        <v>1</v>
      </c>
      <c r="N12" s="8" t="s">
        <v>23</v>
      </c>
      <c r="O12" s="5"/>
    </row>
    <row r="13" s="1" customFormat="1" ht="25" customHeight="1" spans="1:15">
      <c r="A13" s="5">
        <v>11</v>
      </c>
      <c r="B13" s="6" t="s">
        <v>51</v>
      </c>
      <c r="C13" s="7" t="s">
        <v>17</v>
      </c>
      <c r="D13" s="7" t="s">
        <v>18</v>
      </c>
      <c r="E13" s="6" t="s">
        <v>48</v>
      </c>
      <c r="F13" s="7" t="s">
        <v>49</v>
      </c>
      <c r="G13" s="7" t="s">
        <v>21</v>
      </c>
      <c r="H13" s="7" t="s">
        <v>52</v>
      </c>
      <c r="I13" s="5">
        <v>38.95</v>
      </c>
      <c r="J13" s="5">
        <v>81.96</v>
      </c>
      <c r="K13" s="5">
        <f t="shared" si="0"/>
        <v>32.784</v>
      </c>
      <c r="L13" s="5">
        <f t="shared" si="1"/>
        <v>71.734</v>
      </c>
      <c r="M13" s="5">
        <v>2</v>
      </c>
      <c r="N13" s="8" t="s">
        <v>23</v>
      </c>
      <c r="O13" s="5"/>
    </row>
    <row r="14" s="1" customFormat="1" ht="25" customHeight="1" spans="1:15">
      <c r="A14" s="5">
        <v>12</v>
      </c>
      <c r="B14" s="6" t="s">
        <v>53</v>
      </c>
      <c r="C14" s="7" t="s">
        <v>17</v>
      </c>
      <c r="D14" s="7" t="s">
        <v>18</v>
      </c>
      <c r="E14" s="6" t="s">
        <v>48</v>
      </c>
      <c r="F14" s="7" t="s">
        <v>49</v>
      </c>
      <c r="G14" s="7" t="s">
        <v>21</v>
      </c>
      <c r="H14" s="7" t="s">
        <v>54</v>
      </c>
      <c r="I14" s="5">
        <v>38.35</v>
      </c>
      <c r="J14" s="5">
        <v>83.18</v>
      </c>
      <c r="K14" s="5">
        <f t="shared" si="0"/>
        <v>33.272</v>
      </c>
      <c r="L14" s="5">
        <f t="shared" si="1"/>
        <v>71.622</v>
      </c>
      <c r="M14" s="5">
        <v>3</v>
      </c>
      <c r="N14" s="8" t="s">
        <v>23</v>
      </c>
      <c r="O14" s="5"/>
    </row>
    <row r="15" s="1" customFormat="1" ht="25" customHeight="1" spans="1:15">
      <c r="A15" s="5">
        <v>13</v>
      </c>
      <c r="B15" s="6" t="s">
        <v>55</v>
      </c>
      <c r="C15" s="7" t="s">
        <v>17</v>
      </c>
      <c r="D15" s="7" t="s">
        <v>18</v>
      </c>
      <c r="E15" s="6" t="s">
        <v>48</v>
      </c>
      <c r="F15" s="7" t="s">
        <v>49</v>
      </c>
      <c r="G15" s="7" t="s">
        <v>21</v>
      </c>
      <c r="H15" s="7" t="s">
        <v>56</v>
      </c>
      <c r="I15" s="5">
        <v>37.75</v>
      </c>
      <c r="J15" s="5">
        <v>82.96</v>
      </c>
      <c r="K15" s="5">
        <f t="shared" si="0"/>
        <v>33.184</v>
      </c>
      <c r="L15" s="5">
        <f t="shared" si="1"/>
        <v>70.934</v>
      </c>
      <c r="M15" s="5">
        <v>4</v>
      </c>
      <c r="N15" s="8" t="s">
        <v>30</v>
      </c>
      <c r="O15" s="5"/>
    </row>
    <row r="16" s="1" customFormat="1" ht="25" customHeight="1" spans="1:15">
      <c r="A16" s="5">
        <v>14</v>
      </c>
      <c r="B16" s="6" t="s">
        <v>57</v>
      </c>
      <c r="C16" s="7" t="s">
        <v>17</v>
      </c>
      <c r="D16" s="7" t="s">
        <v>18</v>
      </c>
      <c r="E16" s="6" t="s">
        <v>48</v>
      </c>
      <c r="F16" s="7" t="s">
        <v>49</v>
      </c>
      <c r="G16" s="7" t="s">
        <v>21</v>
      </c>
      <c r="H16" s="7" t="s">
        <v>58</v>
      </c>
      <c r="I16" s="5">
        <v>38.05</v>
      </c>
      <c r="J16" s="5">
        <v>81.6</v>
      </c>
      <c r="K16" s="5">
        <f t="shared" si="0"/>
        <v>32.64</v>
      </c>
      <c r="L16" s="5">
        <f t="shared" si="1"/>
        <v>70.69</v>
      </c>
      <c r="M16" s="5">
        <v>5</v>
      </c>
      <c r="N16" s="8" t="s">
        <v>30</v>
      </c>
      <c r="O16" s="5"/>
    </row>
    <row r="17" s="1" customFormat="1" ht="25" customHeight="1" spans="1:15">
      <c r="A17" s="5">
        <v>15</v>
      </c>
      <c r="B17" s="6" t="s">
        <v>59</v>
      </c>
      <c r="C17" s="7" t="s">
        <v>17</v>
      </c>
      <c r="D17" s="7" t="s">
        <v>18</v>
      </c>
      <c r="E17" s="6" t="s">
        <v>48</v>
      </c>
      <c r="F17" s="7" t="s">
        <v>49</v>
      </c>
      <c r="G17" s="7" t="s">
        <v>21</v>
      </c>
      <c r="H17" s="7" t="s">
        <v>60</v>
      </c>
      <c r="I17" s="5">
        <v>36.75</v>
      </c>
      <c r="J17" s="5">
        <v>83.32</v>
      </c>
      <c r="K17" s="5">
        <f t="shared" si="0"/>
        <v>33.328</v>
      </c>
      <c r="L17" s="5">
        <f t="shared" si="1"/>
        <v>70.078</v>
      </c>
      <c r="M17" s="5">
        <v>6</v>
      </c>
      <c r="N17" s="8" t="s">
        <v>30</v>
      </c>
      <c r="O17" s="5"/>
    </row>
    <row r="18" s="1" customFormat="1" ht="25" customHeight="1" spans="1:15">
      <c r="A18" s="5">
        <v>16</v>
      </c>
      <c r="B18" s="6" t="s">
        <v>61</v>
      </c>
      <c r="C18" s="7" t="s">
        <v>17</v>
      </c>
      <c r="D18" s="7" t="s">
        <v>18</v>
      </c>
      <c r="E18" s="6" t="s">
        <v>48</v>
      </c>
      <c r="F18" s="7" t="s">
        <v>49</v>
      </c>
      <c r="G18" s="7" t="s">
        <v>21</v>
      </c>
      <c r="H18" s="7" t="s">
        <v>62</v>
      </c>
      <c r="I18" s="5">
        <v>37</v>
      </c>
      <c r="J18" s="5">
        <v>81.9</v>
      </c>
      <c r="K18" s="5">
        <f t="shared" si="0"/>
        <v>32.76</v>
      </c>
      <c r="L18" s="5">
        <f t="shared" si="1"/>
        <v>69.76</v>
      </c>
      <c r="M18" s="5">
        <v>7</v>
      </c>
      <c r="N18" s="8" t="s">
        <v>30</v>
      </c>
      <c r="O18" s="5"/>
    </row>
    <row r="19" s="1" customFormat="1" ht="25" customHeight="1" spans="1:15">
      <c r="A19" s="5">
        <v>17</v>
      </c>
      <c r="B19" s="6" t="s">
        <v>63</v>
      </c>
      <c r="C19" s="7" t="s">
        <v>17</v>
      </c>
      <c r="D19" s="7" t="s">
        <v>18</v>
      </c>
      <c r="E19" s="6" t="s">
        <v>48</v>
      </c>
      <c r="F19" s="7" t="s">
        <v>49</v>
      </c>
      <c r="G19" s="7" t="s">
        <v>21</v>
      </c>
      <c r="H19" s="7" t="s">
        <v>64</v>
      </c>
      <c r="I19" s="5">
        <v>36.15</v>
      </c>
      <c r="J19" s="5">
        <v>82.4</v>
      </c>
      <c r="K19" s="5">
        <f t="shared" si="0"/>
        <v>32.96</v>
      </c>
      <c r="L19" s="5">
        <f t="shared" si="1"/>
        <v>69.11</v>
      </c>
      <c r="M19" s="5">
        <v>8</v>
      </c>
      <c r="N19" s="8" t="s">
        <v>30</v>
      </c>
      <c r="O19" s="5"/>
    </row>
    <row r="20" s="1" customFormat="1" ht="25" customHeight="1" spans="1:15">
      <c r="A20" s="5">
        <v>18</v>
      </c>
      <c r="B20" s="6" t="s">
        <v>65</v>
      </c>
      <c r="C20" s="7" t="s">
        <v>17</v>
      </c>
      <c r="D20" s="7" t="s">
        <v>18</v>
      </c>
      <c r="E20" s="6" t="s">
        <v>48</v>
      </c>
      <c r="F20" s="7" t="s">
        <v>49</v>
      </c>
      <c r="G20" s="7" t="s">
        <v>21</v>
      </c>
      <c r="H20" s="7" t="s">
        <v>66</v>
      </c>
      <c r="I20" s="5">
        <v>36.3</v>
      </c>
      <c r="J20" s="5">
        <v>81.56</v>
      </c>
      <c r="K20" s="5">
        <f t="shared" si="0"/>
        <v>32.624</v>
      </c>
      <c r="L20" s="5">
        <f t="shared" si="1"/>
        <v>68.924</v>
      </c>
      <c r="M20" s="5">
        <v>9</v>
      </c>
      <c r="N20" s="8" t="s">
        <v>30</v>
      </c>
      <c r="O20" s="5"/>
    </row>
    <row r="21" s="1" customFormat="1" ht="25" customHeight="1" spans="1:15">
      <c r="A21" s="5">
        <v>19</v>
      </c>
      <c r="B21" s="6" t="s">
        <v>67</v>
      </c>
      <c r="C21" s="7" t="s">
        <v>38</v>
      </c>
      <c r="D21" s="7" t="s">
        <v>18</v>
      </c>
      <c r="E21" s="6" t="s">
        <v>68</v>
      </c>
      <c r="F21" s="7" t="s">
        <v>49</v>
      </c>
      <c r="G21" s="7" t="s">
        <v>40</v>
      </c>
      <c r="H21" s="7" t="s">
        <v>69</v>
      </c>
      <c r="I21" s="5">
        <v>41.05</v>
      </c>
      <c r="J21" s="5">
        <v>83.58</v>
      </c>
      <c r="K21" s="5">
        <f t="shared" si="0"/>
        <v>33.432</v>
      </c>
      <c r="L21" s="5">
        <f t="shared" si="1"/>
        <v>74.482</v>
      </c>
      <c r="M21" s="5">
        <v>1</v>
      </c>
      <c r="N21" s="8" t="s">
        <v>23</v>
      </c>
      <c r="O21" s="5"/>
    </row>
    <row r="22" s="1" customFormat="1" ht="25" customHeight="1" spans="1:15">
      <c r="A22" s="5">
        <v>20</v>
      </c>
      <c r="B22" s="6" t="s">
        <v>70</v>
      </c>
      <c r="C22" s="7" t="s">
        <v>38</v>
      </c>
      <c r="D22" s="7" t="s">
        <v>18</v>
      </c>
      <c r="E22" s="6" t="s">
        <v>68</v>
      </c>
      <c r="F22" s="7" t="s">
        <v>49</v>
      </c>
      <c r="G22" s="7" t="s">
        <v>40</v>
      </c>
      <c r="H22" s="7" t="s">
        <v>71</v>
      </c>
      <c r="I22" s="5">
        <v>39.7</v>
      </c>
      <c r="J22" s="5">
        <v>82.8</v>
      </c>
      <c r="K22" s="5">
        <f t="shared" si="0"/>
        <v>33.12</v>
      </c>
      <c r="L22" s="5">
        <f t="shared" si="1"/>
        <v>72.82</v>
      </c>
      <c r="M22" s="5">
        <v>2</v>
      </c>
      <c r="N22" s="8" t="s">
        <v>23</v>
      </c>
      <c r="O22" s="5"/>
    </row>
    <row r="23" s="1" customFormat="1" ht="25" customHeight="1" spans="1:15">
      <c r="A23" s="5">
        <v>21</v>
      </c>
      <c r="B23" s="6" t="s">
        <v>72</v>
      </c>
      <c r="C23" s="7" t="s">
        <v>38</v>
      </c>
      <c r="D23" s="7" t="s">
        <v>18</v>
      </c>
      <c r="E23" s="6" t="s">
        <v>68</v>
      </c>
      <c r="F23" s="7" t="s">
        <v>49</v>
      </c>
      <c r="G23" s="7" t="s">
        <v>40</v>
      </c>
      <c r="H23" s="7" t="s">
        <v>73</v>
      </c>
      <c r="I23" s="5">
        <v>38.35</v>
      </c>
      <c r="J23" s="5">
        <v>85.06</v>
      </c>
      <c r="K23" s="5">
        <f t="shared" si="0"/>
        <v>34.024</v>
      </c>
      <c r="L23" s="5">
        <f t="shared" si="1"/>
        <v>72.374</v>
      </c>
      <c r="M23" s="5">
        <v>3</v>
      </c>
      <c r="N23" s="8" t="s">
        <v>23</v>
      </c>
      <c r="O23" s="5"/>
    </row>
    <row r="24" s="1" customFormat="1" ht="25" customHeight="1" spans="1:15">
      <c r="A24" s="5">
        <v>22</v>
      </c>
      <c r="B24" s="6" t="s">
        <v>74</v>
      </c>
      <c r="C24" s="7" t="s">
        <v>38</v>
      </c>
      <c r="D24" s="7" t="s">
        <v>18</v>
      </c>
      <c r="E24" s="6" t="s">
        <v>68</v>
      </c>
      <c r="F24" s="7" t="s">
        <v>49</v>
      </c>
      <c r="G24" s="7" t="s">
        <v>40</v>
      </c>
      <c r="H24" s="7" t="s">
        <v>75</v>
      </c>
      <c r="I24" s="5">
        <v>38.65</v>
      </c>
      <c r="J24" s="5">
        <v>84.2</v>
      </c>
      <c r="K24" s="5">
        <f t="shared" si="0"/>
        <v>33.68</v>
      </c>
      <c r="L24" s="5">
        <f t="shared" si="1"/>
        <v>72.33</v>
      </c>
      <c r="M24" s="5">
        <v>4</v>
      </c>
      <c r="N24" s="8" t="s">
        <v>30</v>
      </c>
      <c r="O24" s="5"/>
    </row>
    <row r="25" s="1" customFormat="1" ht="25" customHeight="1" spans="1:15">
      <c r="A25" s="5">
        <v>23</v>
      </c>
      <c r="B25" s="6" t="s">
        <v>76</v>
      </c>
      <c r="C25" s="7" t="s">
        <v>38</v>
      </c>
      <c r="D25" s="7" t="s">
        <v>18</v>
      </c>
      <c r="E25" s="6" t="s">
        <v>68</v>
      </c>
      <c r="F25" s="7" t="s">
        <v>49</v>
      </c>
      <c r="G25" s="7" t="s">
        <v>40</v>
      </c>
      <c r="H25" s="7" t="s">
        <v>77</v>
      </c>
      <c r="I25" s="5">
        <v>38.35</v>
      </c>
      <c r="J25" s="5">
        <v>82.84</v>
      </c>
      <c r="K25" s="5">
        <f t="shared" si="0"/>
        <v>33.136</v>
      </c>
      <c r="L25" s="5">
        <f t="shared" si="1"/>
        <v>71.486</v>
      </c>
      <c r="M25" s="5">
        <v>5</v>
      </c>
      <c r="N25" s="8" t="s">
        <v>30</v>
      </c>
      <c r="O25" s="5"/>
    </row>
    <row r="26" s="1" customFormat="1" ht="25" customHeight="1" spans="1:15">
      <c r="A26" s="5">
        <v>24</v>
      </c>
      <c r="B26" s="6" t="s">
        <v>78</v>
      </c>
      <c r="C26" s="7" t="s">
        <v>38</v>
      </c>
      <c r="D26" s="7" t="s">
        <v>18</v>
      </c>
      <c r="E26" s="6" t="s">
        <v>68</v>
      </c>
      <c r="F26" s="7" t="s">
        <v>49</v>
      </c>
      <c r="G26" s="7" t="s">
        <v>40</v>
      </c>
      <c r="H26" s="7" t="s">
        <v>79</v>
      </c>
      <c r="I26" s="5">
        <v>37.9</v>
      </c>
      <c r="J26" s="5">
        <v>82.12</v>
      </c>
      <c r="K26" s="5">
        <f t="shared" si="0"/>
        <v>32.848</v>
      </c>
      <c r="L26" s="5">
        <f t="shared" si="1"/>
        <v>70.748</v>
      </c>
      <c r="M26" s="5">
        <v>6</v>
      </c>
      <c r="N26" s="8" t="s">
        <v>30</v>
      </c>
      <c r="O26" s="5"/>
    </row>
    <row r="27" s="1" customFormat="1" ht="25" customHeight="1" spans="1:15">
      <c r="A27" s="5">
        <v>25</v>
      </c>
      <c r="B27" s="6" t="s">
        <v>80</v>
      </c>
      <c r="C27" s="7" t="s">
        <v>38</v>
      </c>
      <c r="D27" s="7" t="s">
        <v>18</v>
      </c>
      <c r="E27" s="6" t="s">
        <v>68</v>
      </c>
      <c r="F27" s="7" t="s">
        <v>49</v>
      </c>
      <c r="G27" s="7" t="s">
        <v>40</v>
      </c>
      <c r="H27" s="7" t="s">
        <v>81</v>
      </c>
      <c r="I27" s="5">
        <v>37.5</v>
      </c>
      <c r="J27" s="5">
        <v>82.5</v>
      </c>
      <c r="K27" s="5">
        <f t="shared" si="0"/>
        <v>33</v>
      </c>
      <c r="L27" s="5">
        <f t="shared" si="1"/>
        <v>70.5</v>
      </c>
      <c r="M27" s="5">
        <v>7</v>
      </c>
      <c r="N27" s="8" t="s">
        <v>30</v>
      </c>
      <c r="O27" s="5"/>
    </row>
    <row r="28" s="1" customFormat="1" ht="25" customHeight="1" spans="1:15">
      <c r="A28" s="5">
        <v>26</v>
      </c>
      <c r="B28" s="6" t="s">
        <v>82</v>
      </c>
      <c r="C28" s="7" t="s">
        <v>38</v>
      </c>
      <c r="D28" s="7" t="s">
        <v>18</v>
      </c>
      <c r="E28" s="6" t="s">
        <v>68</v>
      </c>
      <c r="F28" s="7" t="s">
        <v>49</v>
      </c>
      <c r="G28" s="7" t="s">
        <v>40</v>
      </c>
      <c r="H28" s="7" t="s">
        <v>83</v>
      </c>
      <c r="I28" s="5">
        <v>37.45</v>
      </c>
      <c r="J28" s="5">
        <v>80.02</v>
      </c>
      <c r="K28" s="5">
        <f t="shared" si="0"/>
        <v>32.008</v>
      </c>
      <c r="L28" s="5">
        <f t="shared" si="1"/>
        <v>69.458</v>
      </c>
      <c r="M28" s="5">
        <v>8</v>
      </c>
      <c r="N28" s="8" t="s">
        <v>30</v>
      </c>
      <c r="O28" s="5"/>
    </row>
    <row r="29" s="1" customFormat="1" ht="25" customHeight="1" spans="1:15">
      <c r="A29" s="5">
        <v>27</v>
      </c>
      <c r="B29" s="6" t="s">
        <v>84</v>
      </c>
      <c r="C29" s="7" t="s">
        <v>38</v>
      </c>
      <c r="D29" s="7" t="s">
        <v>18</v>
      </c>
      <c r="E29" s="6" t="s">
        <v>68</v>
      </c>
      <c r="F29" s="7" t="s">
        <v>49</v>
      </c>
      <c r="G29" s="7" t="s">
        <v>40</v>
      </c>
      <c r="H29" s="7" t="s">
        <v>85</v>
      </c>
      <c r="I29" s="5">
        <v>37.15</v>
      </c>
      <c r="J29" s="5">
        <v>79.68</v>
      </c>
      <c r="K29" s="5">
        <f t="shared" si="0"/>
        <v>31.872</v>
      </c>
      <c r="L29" s="5">
        <f t="shared" si="1"/>
        <v>69.022</v>
      </c>
      <c r="M29" s="5">
        <v>9</v>
      </c>
      <c r="N29" s="8" t="s">
        <v>30</v>
      </c>
      <c r="O29" s="5"/>
    </row>
    <row r="30" s="1" customFormat="1" ht="25" customHeight="1" spans="1:15">
      <c r="A30" s="5">
        <v>28</v>
      </c>
      <c r="B30" s="6" t="s">
        <v>86</v>
      </c>
      <c r="C30" s="7" t="s">
        <v>38</v>
      </c>
      <c r="D30" s="7" t="s">
        <v>18</v>
      </c>
      <c r="E30" s="6" t="s">
        <v>87</v>
      </c>
      <c r="F30" s="7" t="s">
        <v>88</v>
      </c>
      <c r="G30" s="7" t="s">
        <v>89</v>
      </c>
      <c r="H30" s="7" t="s">
        <v>90</v>
      </c>
      <c r="I30" s="5">
        <v>41.4</v>
      </c>
      <c r="J30" s="5">
        <v>83.56</v>
      </c>
      <c r="K30" s="5">
        <f t="shared" si="0"/>
        <v>33.424</v>
      </c>
      <c r="L30" s="5">
        <f t="shared" si="1"/>
        <v>74.824</v>
      </c>
      <c r="M30" s="5">
        <v>1</v>
      </c>
      <c r="N30" s="8" t="s">
        <v>23</v>
      </c>
      <c r="O30" s="5"/>
    </row>
    <row r="31" s="1" customFormat="1" ht="25" customHeight="1" spans="1:15">
      <c r="A31" s="5">
        <v>29</v>
      </c>
      <c r="B31" s="6" t="s">
        <v>91</v>
      </c>
      <c r="C31" s="7" t="s">
        <v>38</v>
      </c>
      <c r="D31" s="7" t="s">
        <v>18</v>
      </c>
      <c r="E31" s="6" t="s">
        <v>87</v>
      </c>
      <c r="F31" s="7" t="s">
        <v>88</v>
      </c>
      <c r="G31" s="7" t="s">
        <v>89</v>
      </c>
      <c r="H31" s="7" t="s">
        <v>92</v>
      </c>
      <c r="I31" s="5">
        <v>39.1</v>
      </c>
      <c r="J31" s="5">
        <v>82.82</v>
      </c>
      <c r="K31" s="5">
        <f t="shared" si="0"/>
        <v>33.128</v>
      </c>
      <c r="L31" s="5">
        <f t="shared" si="1"/>
        <v>72.228</v>
      </c>
      <c r="M31" s="5">
        <v>2</v>
      </c>
      <c r="N31" s="8" t="s">
        <v>30</v>
      </c>
      <c r="O31" s="5"/>
    </row>
    <row r="32" s="1" customFormat="1" ht="25" customHeight="1" spans="1:15">
      <c r="A32" s="5">
        <v>30</v>
      </c>
      <c r="B32" s="6" t="s">
        <v>93</v>
      </c>
      <c r="C32" s="7" t="s">
        <v>38</v>
      </c>
      <c r="D32" s="7" t="s">
        <v>18</v>
      </c>
      <c r="E32" s="6" t="s">
        <v>87</v>
      </c>
      <c r="F32" s="7" t="s">
        <v>88</v>
      </c>
      <c r="G32" s="7" t="s">
        <v>89</v>
      </c>
      <c r="H32" s="7" t="s">
        <v>94</v>
      </c>
      <c r="I32" s="5">
        <v>35.65</v>
      </c>
      <c r="J32" s="5">
        <v>81.62</v>
      </c>
      <c r="K32" s="5">
        <f t="shared" si="0"/>
        <v>32.648</v>
      </c>
      <c r="L32" s="5">
        <f t="shared" si="1"/>
        <v>68.298</v>
      </c>
      <c r="M32" s="5">
        <v>3</v>
      </c>
      <c r="N32" s="8" t="s">
        <v>30</v>
      </c>
      <c r="O32" s="5"/>
    </row>
    <row r="33" s="1" customFormat="1" ht="25" customHeight="1" spans="1:15">
      <c r="A33" s="5">
        <v>31</v>
      </c>
      <c r="B33" s="6" t="s">
        <v>95</v>
      </c>
      <c r="C33" s="7" t="s">
        <v>17</v>
      </c>
      <c r="D33" s="7" t="s">
        <v>18</v>
      </c>
      <c r="E33" s="6" t="s">
        <v>96</v>
      </c>
      <c r="F33" s="7" t="s">
        <v>88</v>
      </c>
      <c r="G33" s="7" t="s">
        <v>21</v>
      </c>
      <c r="H33" s="7" t="s">
        <v>97</v>
      </c>
      <c r="I33" s="5">
        <v>35.05</v>
      </c>
      <c r="J33" s="5">
        <v>81.32</v>
      </c>
      <c r="K33" s="5">
        <f t="shared" si="0"/>
        <v>32.528</v>
      </c>
      <c r="L33" s="5">
        <f t="shared" si="1"/>
        <v>67.578</v>
      </c>
      <c r="M33" s="5">
        <v>1</v>
      </c>
      <c r="N33" s="8" t="s">
        <v>23</v>
      </c>
      <c r="O33" s="5"/>
    </row>
    <row r="34" s="1" customFormat="1" ht="25" customHeight="1" spans="1:15">
      <c r="A34" s="5">
        <v>32</v>
      </c>
      <c r="B34" s="6" t="s">
        <v>98</v>
      </c>
      <c r="C34" s="7" t="s">
        <v>17</v>
      </c>
      <c r="D34" s="7" t="s">
        <v>18</v>
      </c>
      <c r="E34" s="6" t="s">
        <v>96</v>
      </c>
      <c r="F34" s="7" t="s">
        <v>88</v>
      </c>
      <c r="G34" s="7" t="s">
        <v>21</v>
      </c>
      <c r="H34" s="7" t="s">
        <v>99</v>
      </c>
      <c r="I34" s="5">
        <v>33.3</v>
      </c>
      <c r="J34" s="5">
        <v>81.56</v>
      </c>
      <c r="K34" s="5">
        <f t="shared" si="0"/>
        <v>32.624</v>
      </c>
      <c r="L34" s="5">
        <f t="shared" si="1"/>
        <v>65.924</v>
      </c>
      <c r="M34" s="5">
        <v>2</v>
      </c>
      <c r="N34" s="8" t="s">
        <v>30</v>
      </c>
      <c r="O34" s="5"/>
    </row>
    <row r="35" s="1" customFormat="1" ht="25" customHeight="1" spans="1:15">
      <c r="A35" s="5">
        <v>33</v>
      </c>
      <c r="B35" s="6" t="s">
        <v>100</v>
      </c>
      <c r="C35" s="7" t="s">
        <v>17</v>
      </c>
      <c r="D35" s="7" t="s">
        <v>18</v>
      </c>
      <c r="E35" s="6" t="s">
        <v>96</v>
      </c>
      <c r="F35" s="7" t="s">
        <v>88</v>
      </c>
      <c r="G35" s="7" t="s">
        <v>21</v>
      </c>
      <c r="H35" s="7" t="s">
        <v>101</v>
      </c>
      <c r="I35" s="5">
        <v>29.7</v>
      </c>
      <c r="J35" s="5">
        <v>80.7</v>
      </c>
      <c r="K35" s="5">
        <f t="shared" si="0"/>
        <v>32.28</v>
      </c>
      <c r="L35" s="5">
        <f t="shared" si="1"/>
        <v>61.98</v>
      </c>
      <c r="M35" s="5">
        <v>3</v>
      </c>
      <c r="N35" s="8" t="s">
        <v>30</v>
      </c>
      <c r="O35" s="5"/>
    </row>
    <row r="36" s="1" customFormat="1" ht="25" customHeight="1" spans="1:15">
      <c r="A36" s="5">
        <v>34</v>
      </c>
      <c r="B36" s="6" t="s">
        <v>102</v>
      </c>
      <c r="C36" s="7" t="s">
        <v>38</v>
      </c>
      <c r="D36" s="7" t="s">
        <v>18</v>
      </c>
      <c r="E36" s="6" t="s">
        <v>103</v>
      </c>
      <c r="F36" s="7" t="s">
        <v>88</v>
      </c>
      <c r="G36" s="7" t="s">
        <v>40</v>
      </c>
      <c r="H36" s="7" t="s">
        <v>104</v>
      </c>
      <c r="I36" s="5">
        <v>39.1</v>
      </c>
      <c r="J36" s="5">
        <v>81.68</v>
      </c>
      <c r="K36" s="5">
        <f t="shared" si="0"/>
        <v>32.672</v>
      </c>
      <c r="L36" s="5">
        <f t="shared" si="1"/>
        <v>71.772</v>
      </c>
      <c r="M36" s="5">
        <v>1</v>
      </c>
      <c r="N36" s="8" t="s">
        <v>23</v>
      </c>
      <c r="O36" s="5"/>
    </row>
    <row r="37" s="1" customFormat="1" ht="25" customHeight="1" spans="1:15">
      <c r="A37" s="5">
        <v>35</v>
      </c>
      <c r="B37" s="6" t="s">
        <v>105</v>
      </c>
      <c r="C37" s="7" t="s">
        <v>38</v>
      </c>
      <c r="D37" s="7" t="s">
        <v>18</v>
      </c>
      <c r="E37" s="6" t="s">
        <v>103</v>
      </c>
      <c r="F37" s="7" t="s">
        <v>88</v>
      </c>
      <c r="G37" s="7" t="s">
        <v>40</v>
      </c>
      <c r="H37" s="7" t="s">
        <v>106</v>
      </c>
      <c r="I37" s="5">
        <v>37.3</v>
      </c>
      <c r="J37" s="5">
        <v>82.04</v>
      </c>
      <c r="K37" s="5">
        <f t="shared" si="0"/>
        <v>32.816</v>
      </c>
      <c r="L37" s="5">
        <f t="shared" si="1"/>
        <v>70.116</v>
      </c>
      <c r="M37" s="5">
        <v>2</v>
      </c>
      <c r="N37" s="8" t="s">
        <v>30</v>
      </c>
      <c r="O37" s="5"/>
    </row>
    <row r="38" s="1" customFormat="1" ht="25" customHeight="1" spans="1:15">
      <c r="A38" s="5">
        <v>36</v>
      </c>
      <c r="B38" s="6" t="s">
        <v>107</v>
      </c>
      <c r="C38" s="7" t="s">
        <v>38</v>
      </c>
      <c r="D38" s="7" t="s">
        <v>18</v>
      </c>
      <c r="E38" s="6" t="s">
        <v>103</v>
      </c>
      <c r="F38" s="7" t="s">
        <v>88</v>
      </c>
      <c r="G38" s="7" t="s">
        <v>40</v>
      </c>
      <c r="H38" s="7" t="s">
        <v>108</v>
      </c>
      <c r="I38" s="5">
        <v>36.1</v>
      </c>
      <c r="J38" s="5"/>
      <c r="K38" s="5"/>
      <c r="L38" s="5">
        <f t="shared" si="1"/>
        <v>36.1</v>
      </c>
      <c r="M38" s="5">
        <v>3</v>
      </c>
      <c r="N38" s="8" t="s">
        <v>30</v>
      </c>
      <c r="O38" s="5" t="s">
        <v>109</v>
      </c>
    </row>
    <row r="39" s="1" customFormat="1" ht="25" customHeight="1" spans="1:15">
      <c r="A39" s="5">
        <v>37</v>
      </c>
      <c r="B39" s="6" t="s">
        <v>110</v>
      </c>
      <c r="C39" s="7" t="s">
        <v>17</v>
      </c>
      <c r="D39" s="7" t="s">
        <v>18</v>
      </c>
      <c r="E39" s="6" t="s">
        <v>111</v>
      </c>
      <c r="F39" s="7" t="s">
        <v>112</v>
      </c>
      <c r="G39" s="7" t="s">
        <v>21</v>
      </c>
      <c r="H39" s="7" t="s">
        <v>113</v>
      </c>
      <c r="I39" s="5">
        <v>40.75</v>
      </c>
      <c r="J39" s="5">
        <v>82.02</v>
      </c>
      <c r="K39" s="5">
        <f t="shared" ref="K39:K75" si="2">J39*0.4</f>
        <v>32.808</v>
      </c>
      <c r="L39" s="5">
        <f t="shared" si="1"/>
        <v>73.558</v>
      </c>
      <c r="M39" s="5">
        <v>1</v>
      </c>
      <c r="N39" s="8" t="s">
        <v>23</v>
      </c>
      <c r="O39" s="5"/>
    </row>
    <row r="40" s="1" customFormat="1" ht="25" customHeight="1" spans="1:15">
      <c r="A40" s="5">
        <v>38</v>
      </c>
      <c r="B40" s="6" t="s">
        <v>114</v>
      </c>
      <c r="C40" s="7" t="s">
        <v>17</v>
      </c>
      <c r="D40" s="7" t="s">
        <v>18</v>
      </c>
      <c r="E40" s="6" t="s">
        <v>111</v>
      </c>
      <c r="F40" s="7" t="s">
        <v>112</v>
      </c>
      <c r="G40" s="7" t="s">
        <v>21</v>
      </c>
      <c r="H40" s="7" t="s">
        <v>115</v>
      </c>
      <c r="I40" s="5">
        <v>37.15</v>
      </c>
      <c r="J40" s="5">
        <v>82.64</v>
      </c>
      <c r="K40" s="5">
        <f t="shared" si="2"/>
        <v>33.056</v>
      </c>
      <c r="L40" s="5">
        <f t="shared" si="1"/>
        <v>70.206</v>
      </c>
      <c r="M40" s="5">
        <v>2</v>
      </c>
      <c r="N40" s="8" t="s">
        <v>23</v>
      </c>
      <c r="O40" s="5"/>
    </row>
    <row r="41" s="1" customFormat="1" ht="25" customHeight="1" spans="1:15">
      <c r="A41" s="5">
        <v>39</v>
      </c>
      <c r="B41" s="6" t="s">
        <v>116</v>
      </c>
      <c r="C41" s="7" t="s">
        <v>17</v>
      </c>
      <c r="D41" s="7" t="s">
        <v>18</v>
      </c>
      <c r="E41" s="6" t="s">
        <v>111</v>
      </c>
      <c r="F41" s="7" t="s">
        <v>112</v>
      </c>
      <c r="G41" s="7" t="s">
        <v>21</v>
      </c>
      <c r="H41" s="7" t="s">
        <v>117</v>
      </c>
      <c r="I41" s="5">
        <v>36.1</v>
      </c>
      <c r="J41" s="5">
        <v>82.02</v>
      </c>
      <c r="K41" s="5">
        <f t="shared" si="2"/>
        <v>32.808</v>
      </c>
      <c r="L41" s="5">
        <f t="shared" si="1"/>
        <v>68.908</v>
      </c>
      <c r="M41" s="5">
        <v>3</v>
      </c>
      <c r="N41" s="8" t="s">
        <v>30</v>
      </c>
      <c r="O41" s="5"/>
    </row>
    <row r="42" s="1" customFormat="1" ht="25" customHeight="1" spans="1:15">
      <c r="A42" s="5">
        <v>40</v>
      </c>
      <c r="B42" s="6" t="s">
        <v>118</v>
      </c>
      <c r="C42" s="7" t="s">
        <v>17</v>
      </c>
      <c r="D42" s="7" t="s">
        <v>119</v>
      </c>
      <c r="E42" s="6" t="s">
        <v>111</v>
      </c>
      <c r="F42" s="7" t="s">
        <v>112</v>
      </c>
      <c r="G42" s="7" t="s">
        <v>21</v>
      </c>
      <c r="H42" s="7" t="s">
        <v>120</v>
      </c>
      <c r="I42" s="5">
        <v>33.75</v>
      </c>
      <c r="J42" s="5">
        <v>82.82</v>
      </c>
      <c r="K42" s="5">
        <f t="shared" si="2"/>
        <v>33.128</v>
      </c>
      <c r="L42" s="5">
        <f t="shared" si="1"/>
        <v>66.878</v>
      </c>
      <c r="M42" s="5">
        <v>4</v>
      </c>
      <c r="N42" s="8" t="s">
        <v>30</v>
      </c>
      <c r="O42" s="5"/>
    </row>
    <row r="43" s="1" customFormat="1" ht="25" customHeight="1" spans="1:15">
      <c r="A43" s="5">
        <v>41</v>
      </c>
      <c r="B43" s="6" t="s">
        <v>121</v>
      </c>
      <c r="C43" s="7" t="s">
        <v>17</v>
      </c>
      <c r="D43" s="7" t="s">
        <v>18</v>
      </c>
      <c r="E43" s="6" t="s">
        <v>111</v>
      </c>
      <c r="F43" s="7" t="s">
        <v>112</v>
      </c>
      <c r="G43" s="7" t="s">
        <v>21</v>
      </c>
      <c r="H43" s="7" t="s">
        <v>122</v>
      </c>
      <c r="I43" s="5">
        <v>34</v>
      </c>
      <c r="J43" s="5">
        <v>81.14</v>
      </c>
      <c r="K43" s="5">
        <f t="shared" si="2"/>
        <v>32.456</v>
      </c>
      <c r="L43" s="5">
        <f t="shared" si="1"/>
        <v>66.456</v>
      </c>
      <c r="M43" s="5">
        <v>5</v>
      </c>
      <c r="N43" s="8" t="s">
        <v>30</v>
      </c>
      <c r="O43" s="5"/>
    </row>
    <row r="44" s="1" customFormat="1" ht="25" customHeight="1" spans="1:15">
      <c r="A44" s="5">
        <v>42</v>
      </c>
      <c r="B44" s="6" t="s">
        <v>123</v>
      </c>
      <c r="C44" s="7" t="s">
        <v>38</v>
      </c>
      <c r="D44" s="7" t="s">
        <v>18</v>
      </c>
      <c r="E44" s="6" t="s">
        <v>124</v>
      </c>
      <c r="F44" s="7" t="s">
        <v>112</v>
      </c>
      <c r="G44" s="7" t="s">
        <v>40</v>
      </c>
      <c r="H44" s="7" t="s">
        <v>125</v>
      </c>
      <c r="I44" s="5">
        <v>40.15</v>
      </c>
      <c r="J44" s="5">
        <v>83.06</v>
      </c>
      <c r="K44" s="5">
        <f t="shared" si="2"/>
        <v>33.224</v>
      </c>
      <c r="L44" s="5">
        <f t="shared" si="1"/>
        <v>73.374</v>
      </c>
      <c r="M44" s="5">
        <v>1</v>
      </c>
      <c r="N44" s="8" t="s">
        <v>23</v>
      </c>
      <c r="O44" s="5"/>
    </row>
    <row r="45" s="1" customFormat="1" ht="25" customHeight="1" spans="1:15">
      <c r="A45" s="5">
        <v>43</v>
      </c>
      <c r="B45" s="6" t="s">
        <v>126</v>
      </c>
      <c r="C45" s="7" t="s">
        <v>38</v>
      </c>
      <c r="D45" s="7" t="s">
        <v>18</v>
      </c>
      <c r="E45" s="6" t="s">
        <v>124</v>
      </c>
      <c r="F45" s="7" t="s">
        <v>112</v>
      </c>
      <c r="G45" s="7" t="s">
        <v>40</v>
      </c>
      <c r="H45" s="7" t="s">
        <v>127</v>
      </c>
      <c r="I45" s="5">
        <v>39.25</v>
      </c>
      <c r="J45" s="5">
        <v>83.72</v>
      </c>
      <c r="K45" s="5">
        <f t="shared" si="2"/>
        <v>33.488</v>
      </c>
      <c r="L45" s="5">
        <f t="shared" si="1"/>
        <v>72.738</v>
      </c>
      <c r="M45" s="5">
        <v>2</v>
      </c>
      <c r="N45" s="8" t="s">
        <v>23</v>
      </c>
      <c r="O45" s="5"/>
    </row>
    <row r="46" s="1" customFormat="1" ht="25" customHeight="1" spans="1:15">
      <c r="A46" s="5">
        <v>44</v>
      </c>
      <c r="B46" s="6" t="s">
        <v>128</v>
      </c>
      <c r="C46" s="7" t="s">
        <v>38</v>
      </c>
      <c r="D46" s="7" t="s">
        <v>18</v>
      </c>
      <c r="E46" s="6" t="s">
        <v>124</v>
      </c>
      <c r="F46" s="7" t="s">
        <v>112</v>
      </c>
      <c r="G46" s="7" t="s">
        <v>40</v>
      </c>
      <c r="H46" s="7" t="s">
        <v>129</v>
      </c>
      <c r="I46" s="5">
        <v>38.95</v>
      </c>
      <c r="J46" s="5">
        <v>81.78</v>
      </c>
      <c r="K46" s="5">
        <f t="shared" si="2"/>
        <v>32.712</v>
      </c>
      <c r="L46" s="5">
        <f t="shared" si="1"/>
        <v>71.662</v>
      </c>
      <c r="M46" s="5">
        <v>3</v>
      </c>
      <c r="N46" s="8" t="s">
        <v>30</v>
      </c>
      <c r="O46" s="5"/>
    </row>
    <row r="47" s="1" customFormat="1" ht="25" customHeight="1" spans="1:15">
      <c r="A47" s="5">
        <v>45</v>
      </c>
      <c r="B47" s="6" t="s">
        <v>130</v>
      </c>
      <c r="C47" s="7" t="s">
        <v>38</v>
      </c>
      <c r="D47" s="7" t="s">
        <v>18</v>
      </c>
      <c r="E47" s="6" t="s">
        <v>124</v>
      </c>
      <c r="F47" s="7" t="s">
        <v>112</v>
      </c>
      <c r="G47" s="7" t="s">
        <v>40</v>
      </c>
      <c r="H47" s="7" t="s">
        <v>131</v>
      </c>
      <c r="I47" s="5">
        <v>38.8</v>
      </c>
      <c r="J47" s="5">
        <v>81.54</v>
      </c>
      <c r="K47" s="5">
        <f t="shared" si="2"/>
        <v>32.616</v>
      </c>
      <c r="L47" s="5">
        <f t="shared" si="1"/>
        <v>71.416</v>
      </c>
      <c r="M47" s="5">
        <v>4</v>
      </c>
      <c r="N47" s="8" t="s">
        <v>30</v>
      </c>
      <c r="O47" s="5"/>
    </row>
    <row r="48" s="1" customFormat="1" ht="25" customHeight="1" spans="1:15">
      <c r="A48" s="5">
        <v>46</v>
      </c>
      <c r="B48" s="6" t="s">
        <v>132</v>
      </c>
      <c r="C48" s="7" t="s">
        <v>38</v>
      </c>
      <c r="D48" s="7" t="s">
        <v>18</v>
      </c>
      <c r="E48" s="6" t="s">
        <v>124</v>
      </c>
      <c r="F48" s="7" t="s">
        <v>112</v>
      </c>
      <c r="G48" s="7" t="s">
        <v>40</v>
      </c>
      <c r="H48" s="7" t="s">
        <v>133</v>
      </c>
      <c r="I48" s="5">
        <v>38.05</v>
      </c>
      <c r="J48" s="5">
        <v>83.04</v>
      </c>
      <c r="K48" s="5">
        <f t="shared" si="2"/>
        <v>33.216</v>
      </c>
      <c r="L48" s="5">
        <f t="shared" si="1"/>
        <v>71.266</v>
      </c>
      <c r="M48" s="5">
        <v>5</v>
      </c>
      <c r="N48" s="8" t="s">
        <v>30</v>
      </c>
      <c r="O48" s="5"/>
    </row>
    <row r="49" s="1" customFormat="1" ht="25" customHeight="1" spans="1:15">
      <c r="A49" s="5">
        <v>47</v>
      </c>
      <c r="B49" s="6" t="s">
        <v>134</v>
      </c>
      <c r="C49" s="7" t="s">
        <v>38</v>
      </c>
      <c r="D49" s="7" t="s">
        <v>18</v>
      </c>
      <c r="E49" s="6" t="s">
        <v>124</v>
      </c>
      <c r="F49" s="7" t="s">
        <v>112</v>
      </c>
      <c r="G49" s="7" t="s">
        <v>40</v>
      </c>
      <c r="H49" s="7" t="s">
        <v>135</v>
      </c>
      <c r="I49" s="5">
        <v>37.9</v>
      </c>
      <c r="J49" s="5">
        <v>81.8</v>
      </c>
      <c r="K49" s="5">
        <f t="shared" si="2"/>
        <v>32.72</v>
      </c>
      <c r="L49" s="5">
        <f t="shared" si="1"/>
        <v>70.62</v>
      </c>
      <c r="M49" s="5">
        <v>6</v>
      </c>
      <c r="N49" s="8" t="s">
        <v>30</v>
      </c>
      <c r="O49" s="5"/>
    </row>
    <row r="50" s="1" customFormat="1" ht="25" customHeight="1" spans="1:15">
      <c r="A50" s="5">
        <v>48</v>
      </c>
      <c r="B50" s="6" t="s">
        <v>136</v>
      </c>
      <c r="C50" s="7" t="s">
        <v>38</v>
      </c>
      <c r="D50" s="7" t="s">
        <v>18</v>
      </c>
      <c r="E50" s="6" t="s">
        <v>137</v>
      </c>
      <c r="F50" s="7" t="s">
        <v>138</v>
      </c>
      <c r="G50" s="7" t="s">
        <v>139</v>
      </c>
      <c r="H50" s="7" t="s">
        <v>140</v>
      </c>
      <c r="I50" s="5">
        <v>38.65</v>
      </c>
      <c r="J50" s="5">
        <v>81.82</v>
      </c>
      <c r="K50" s="5">
        <f t="shared" si="2"/>
        <v>32.728</v>
      </c>
      <c r="L50" s="5">
        <f t="shared" si="1"/>
        <v>71.378</v>
      </c>
      <c r="M50" s="5">
        <v>1</v>
      </c>
      <c r="N50" s="8" t="s">
        <v>23</v>
      </c>
      <c r="O50" s="5"/>
    </row>
    <row r="51" s="1" customFormat="1" ht="25" customHeight="1" spans="1:15">
      <c r="A51" s="5">
        <v>49</v>
      </c>
      <c r="B51" s="6" t="s">
        <v>141</v>
      </c>
      <c r="C51" s="7" t="s">
        <v>38</v>
      </c>
      <c r="D51" s="7" t="s">
        <v>18</v>
      </c>
      <c r="E51" s="6" t="s">
        <v>137</v>
      </c>
      <c r="F51" s="7" t="s">
        <v>138</v>
      </c>
      <c r="G51" s="7" t="s">
        <v>139</v>
      </c>
      <c r="H51" s="7" t="s">
        <v>142</v>
      </c>
      <c r="I51" s="5">
        <v>38.2</v>
      </c>
      <c r="J51" s="5">
        <v>81.86</v>
      </c>
      <c r="K51" s="5">
        <f t="shared" si="2"/>
        <v>32.744</v>
      </c>
      <c r="L51" s="5">
        <f t="shared" si="1"/>
        <v>70.944</v>
      </c>
      <c r="M51" s="5">
        <v>2</v>
      </c>
      <c r="N51" s="8" t="s">
        <v>30</v>
      </c>
      <c r="O51" s="5"/>
    </row>
    <row r="52" s="1" customFormat="1" ht="25" customHeight="1" spans="1:15">
      <c r="A52" s="5">
        <v>50</v>
      </c>
      <c r="B52" s="6" t="s">
        <v>143</v>
      </c>
      <c r="C52" s="7" t="s">
        <v>38</v>
      </c>
      <c r="D52" s="7" t="s">
        <v>18</v>
      </c>
      <c r="E52" s="6" t="s">
        <v>137</v>
      </c>
      <c r="F52" s="7" t="s">
        <v>138</v>
      </c>
      <c r="G52" s="7" t="s">
        <v>139</v>
      </c>
      <c r="H52" s="7" t="s">
        <v>144</v>
      </c>
      <c r="I52" s="5">
        <v>36.55</v>
      </c>
      <c r="J52" s="5">
        <v>82.74</v>
      </c>
      <c r="K52" s="5">
        <f t="shared" si="2"/>
        <v>33.096</v>
      </c>
      <c r="L52" s="5">
        <f t="shared" si="1"/>
        <v>69.646</v>
      </c>
      <c r="M52" s="5">
        <v>3</v>
      </c>
      <c r="N52" s="8" t="s">
        <v>30</v>
      </c>
      <c r="O52" s="5"/>
    </row>
    <row r="53" s="1" customFormat="1" ht="25" customHeight="1" spans="1:15">
      <c r="A53" s="5">
        <v>51</v>
      </c>
      <c r="B53" s="6" t="s">
        <v>145</v>
      </c>
      <c r="C53" s="7" t="s">
        <v>17</v>
      </c>
      <c r="D53" s="7" t="s">
        <v>119</v>
      </c>
      <c r="E53" s="6" t="s">
        <v>146</v>
      </c>
      <c r="F53" s="7" t="s">
        <v>147</v>
      </c>
      <c r="G53" s="7" t="s">
        <v>21</v>
      </c>
      <c r="H53" s="7" t="s">
        <v>148</v>
      </c>
      <c r="I53" s="5">
        <v>37.5</v>
      </c>
      <c r="J53" s="5">
        <v>83.16</v>
      </c>
      <c r="K53" s="5">
        <f t="shared" si="2"/>
        <v>33.264</v>
      </c>
      <c r="L53" s="5">
        <f t="shared" si="1"/>
        <v>70.764</v>
      </c>
      <c r="M53" s="5">
        <v>1</v>
      </c>
      <c r="N53" s="8" t="s">
        <v>23</v>
      </c>
      <c r="O53" s="5"/>
    </row>
    <row r="54" s="1" customFormat="1" ht="25" customHeight="1" spans="1:15">
      <c r="A54" s="5">
        <v>52</v>
      </c>
      <c r="B54" s="6" t="s">
        <v>149</v>
      </c>
      <c r="C54" s="7" t="s">
        <v>17</v>
      </c>
      <c r="D54" s="7" t="s">
        <v>18</v>
      </c>
      <c r="E54" s="6" t="s">
        <v>146</v>
      </c>
      <c r="F54" s="7" t="s">
        <v>147</v>
      </c>
      <c r="G54" s="7" t="s">
        <v>21</v>
      </c>
      <c r="H54" s="7" t="s">
        <v>150</v>
      </c>
      <c r="I54" s="5">
        <v>34.2</v>
      </c>
      <c r="J54" s="5">
        <v>82.44</v>
      </c>
      <c r="K54" s="5">
        <f t="shared" si="2"/>
        <v>32.976</v>
      </c>
      <c r="L54" s="5">
        <f t="shared" si="1"/>
        <v>67.176</v>
      </c>
      <c r="M54" s="5">
        <v>2</v>
      </c>
      <c r="N54" s="8" t="s">
        <v>30</v>
      </c>
      <c r="O54" s="5"/>
    </row>
    <row r="55" s="1" customFormat="1" ht="25" customHeight="1" spans="1:15">
      <c r="A55" s="5">
        <v>53</v>
      </c>
      <c r="B55" s="6" t="s">
        <v>151</v>
      </c>
      <c r="C55" s="7" t="s">
        <v>17</v>
      </c>
      <c r="D55" s="7" t="s">
        <v>119</v>
      </c>
      <c r="E55" s="6" t="s">
        <v>146</v>
      </c>
      <c r="F55" s="7" t="s">
        <v>147</v>
      </c>
      <c r="G55" s="7" t="s">
        <v>21</v>
      </c>
      <c r="H55" s="7" t="s">
        <v>152</v>
      </c>
      <c r="I55" s="5">
        <v>33.45</v>
      </c>
      <c r="J55" s="5">
        <v>83.86</v>
      </c>
      <c r="K55" s="5">
        <f t="shared" si="2"/>
        <v>33.544</v>
      </c>
      <c r="L55" s="5">
        <f t="shared" si="1"/>
        <v>66.994</v>
      </c>
      <c r="M55" s="5">
        <v>3</v>
      </c>
      <c r="N55" s="8" t="s">
        <v>30</v>
      </c>
      <c r="O55" s="5"/>
    </row>
    <row r="56" s="1" customFormat="1" ht="25" customHeight="1" spans="1:15">
      <c r="A56" s="5">
        <v>54</v>
      </c>
      <c r="B56" s="6" t="s">
        <v>153</v>
      </c>
      <c r="C56" s="7" t="s">
        <v>38</v>
      </c>
      <c r="D56" s="7" t="s">
        <v>18</v>
      </c>
      <c r="E56" s="6" t="s">
        <v>154</v>
      </c>
      <c r="F56" s="7" t="s">
        <v>147</v>
      </c>
      <c r="G56" s="7" t="s">
        <v>40</v>
      </c>
      <c r="H56" s="7" t="s">
        <v>155</v>
      </c>
      <c r="I56" s="5">
        <v>45</v>
      </c>
      <c r="J56" s="5">
        <v>82.86</v>
      </c>
      <c r="K56" s="5">
        <f t="shared" si="2"/>
        <v>33.144</v>
      </c>
      <c r="L56" s="5">
        <f t="shared" si="1"/>
        <v>78.144</v>
      </c>
      <c r="M56" s="5">
        <v>1</v>
      </c>
      <c r="N56" s="8" t="s">
        <v>23</v>
      </c>
      <c r="O56" s="5"/>
    </row>
    <row r="57" s="1" customFormat="1" ht="25" customHeight="1" spans="1:15">
      <c r="A57" s="5">
        <v>55</v>
      </c>
      <c r="B57" s="6" t="s">
        <v>156</v>
      </c>
      <c r="C57" s="7" t="s">
        <v>38</v>
      </c>
      <c r="D57" s="7" t="s">
        <v>18</v>
      </c>
      <c r="E57" s="6" t="s">
        <v>154</v>
      </c>
      <c r="F57" s="7" t="s">
        <v>147</v>
      </c>
      <c r="G57" s="7" t="s">
        <v>40</v>
      </c>
      <c r="H57" s="7" t="s">
        <v>157</v>
      </c>
      <c r="I57" s="5">
        <v>38.85</v>
      </c>
      <c r="J57" s="5">
        <v>83.3</v>
      </c>
      <c r="K57" s="5">
        <f t="shared" si="2"/>
        <v>33.32</v>
      </c>
      <c r="L57" s="5">
        <f t="shared" si="1"/>
        <v>72.17</v>
      </c>
      <c r="M57" s="5">
        <v>2</v>
      </c>
      <c r="N57" s="8" t="s">
        <v>30</v>
      </c>
      <c r="O57" s="5"/>
    </row>
    <row r="58" s="1" customFormat="1" ht="25" customHeight="1" spans="1:15">
      <c r="A58" s="5">
        <v>56</v>
      </c>
      <c r="B58" s="6" t="s">
        <v>158</v>
      </c>
      <c r="C58" s="7" t="s">
        <v>38</v>
      </c>
      <c r="D58" s="7" t="s">
        <v>18</v>
      </c>
      <c r="E58" s="6" t="s">
        <v>154</v>
      </c>
      <c r="F58" s="7" t="s">
        <v>147</v>
      </c>
      <c r="G58" s="7" t="s">
        <v>40</v>
      </c>
      <c r="H58" s="7" t="s">
        <v>159</v>
      </c>
      <c r="I58" s="5">
        <v>37.15</v>
      </c>
      <c r="J58" s="5">
        <v>82.04</v>
      </c>
      <c r="K58" s="5">
        <f t="shared" si="2"/>
        <v>32.816</v>
      </c>
      <c r="L58" s="5">
        <f t="shared" si="1"/>
        <v>69.966</v>
      </c>
      <c r="M58" s="5">
        <v>3</v>
      </c>
      <c r="N58" s="8" t="s">
        <v>30</v>
      </c>
      <c r="O58" s="5"/>
    </row>
    <row r="59" s="1" customFormat="1" ht="25" customHeight="1" spans="1:15">
      <c r="A59" s="5">
        <v>57</v>
      </c>
      <c r="B59" s="6" t="s">
        <v>160</v>
      </c>
      <c r="C59" s="7" t="s">
        <v>38</v>
      </c>
      <c r="D59" s="7" t="s">
        <v>119</v>
      </c>
      <c r="E59" s="6" t="s">
        <v>161</v>
      </c>
      <c r="F59" s="7" t="s">
        <v>162</v>
      </c>
      <c r="G59" s="7" t="s">
        <v>21</v>
      </c>
      <c r="H59" s="7" t="s">
        <v>163</v>
      </c>
      <c r="I59" s="5">
        <v>42.15</v>
      </c>
      <c r="J59" s="5">
        <v>83.22</v>
      </c>
      <c r="K59" s="5">
        <f t="shared" si="2"/>
        <v>33.288</v>
      </c>
      <c r="L59" s="5">
        <f t="shared" si="1"/>
        <v>75.438</v>
      </c>
      <c r="M59" s="5">
        <v>1</v>
      </c>
      <c r="N59" s="8" t="s">
        <v>23</v>
      </c>
      <c r="O59" s="5"/>
    </row>
    <row r="60" s="1" customFormat="1" ht="25" customHeight="1" spans="1:15">
      <c r="A60" s="5">
        <v>58</v>
      </c>
      <c r="B60" s="6" t="s">
        <v>164</v>
      </c>
      <c r="C60" s="7" t="s">
        <v>38</v>
      </c>
      <c r="D60" s="7" t="s">
        <v>119</v>
      </c>
      <c r="E60" s="6" t="s">
        <v>161</v>
      </c>
      <c r="F60" s="7" t="s">
        <v>162</v>
      </c>
      <c r="G60" s="7" t="s">
        <v>21</v>
      </c>
      <c r="H60" s="7" t="s">
        <v>165</v>
      </c>
      <c r="I60" s="5">
        <v>41.85</v>
      </c>
      <c r="J60" s="5">
        <v>83.7</v>
      </c>
      <c r="K60" s="5">
        <f t="shared" si="2"/>
        <v>33.48</v>
      </c>
      <c r="L60" s="5">
        <f t="shared" si="1"/>
        <v>75.33</v>
      </c>
      <c r="M60" s="5">
        <v>2</v>
      </c>
      <c r="N60" s="8" t="s">
        <v>30</v>
      </c>
      <c r="O60" s="5"/>
    </row>
    <row r="61" s="1" customFormat="1" ht="25" customHeight="1" spans="1:15">
      <c r="A61" s="5">
        <v>59</v>
      </c>
      <c r="B61" s="6" t="s">
        <v>166</v>
      </c>
      <c r="C61" s="7" t="s">
        <v>38</v>
      </c>
      <c r="D61" s="7" t="s">
        <v>119</v>
      </c>
      <c r="E61" s="6" t="s">
        <v>161</v>
      </c>
      <c r="F61" s="7" t="s">
        <v>162</v>
      </c>
      <c r="G61" s="7" t="s">
        <v>21</v>
      </c>
      <c r="H61" s="7" t="s">
        <v>167</v>
      </c>
      <c r="I61" s="5">
        <v>41.1</v>
      </c>
      <c r="J61" s="5">
        <v>83.8</v>
      </c>
      <c r="K61" s="5">
        <f t="shared" si="2"/>
        <v>33.52</v>
      </c>
      <c r="L61" s="5">
        <f t="shared" si="1"/>
        <v>74.62</v>
      </c>
      <c r="M61" s="5">
        <v>3</v>
      </c>
      <c r="N61" s="8" t="s">
        <v>30</v>
      </c>
      <c r="O61" s="5"/>
    </row>
    <row r="62" s="1" customFormat="1" ht="25" customHeight="1" spans="1:15">
      <c r="A62" s="5">
        <v>60</v>
      </c>
      <c r="B62" s="6" t="s">
        <v>168</v>
      </c>
      <c r="C62" s="7" t="s">
        <v>17</v>
      </c>
      <c r="D62" s="7" t="s">
        <v>119</v>
      </c>
      <c r="E62" s="6" t="s">
        <v>169</v>
      </c>
      <c r="F62" s="7" t="s">
        <v>162</v>
      </c>
      <c r="G62" s="7" t="s">
        <v>40</v>
      </c>
      <c r="H62" s="7" t="s">
        <v>170</v>
      </c>
      <c r="I62" s="5">
        <v>42.75</v>
      </c>
      <c r="J62" s="5">
        <v>83.82</v>
      </c>
      <c r="K62" s="5">
        <f t="shared" si="2"/>
        <v>33.528</v>
      </c>
      <c r="L62" s="5">
        <f t="shared" si="1"/>
        <v>76.278</v>
      </c>
      <c r="M62" s="5">
        <v>1</v>
      </c>
      <c r="N62" s="8" t="s">
        <v>23</v>
      </c>
      <c r="O62" s="5"/>
    </row>
    <row r="63" s="1" customFormat="1" ht="25" customHeight="1" spans="1:15">
      <c r="A63" s="5">
        <v>61</v>
      </c>
      <c r="B63" s="6" t="s">
        <v>171</v>
      </c>
      <c r="C63" s="7" t="s">
        <v>17</v>
      </c>
      <c r="D63" s="7" t="s">
        <v>119</v>
      </c>
      <c r="E63" s="6" t="s">
        <v>169</v>
      </c>
      <c r="F63" s="7" t="s">
        <v>162</v>
      </c>
      <c r="G63" s="7" t="s">
        <v>40</v>
      </c>
      <c r="H63" s="7" t="s">
        <v>172</v>
      </c>
      <c r="I63" s="5">
        <v>41.55</v>
      </c>
      <c r="J63" s="5">
        <v>83.58</v>
      </c>
      <c r="K63" s="5">
        <f t="shared" si="2"/>
        <v>33.432</v>
      </c>
      <c r="L63" s="5">
        <f t="shared" si="1"/>
        <v>74.982</v>
      </c>
      <c r="M63" s="5">
        <v>2</v>
      </c>
      <c r="N63" s="8" t="s">
        <v>23</v>
      </c>
      <c r="O63" s="5"/>
    </row>
    <row r="64" s="1" customFormat="1" ht="25" customHeight="1" spans="1:15">
      <c r="A64" s="5">
        <v>62</v>
      </c>
      <c r="B64" s="6" t="s">
        <v>173</v>
      </c>
      <c r="C64" s="7" t="s">
        <v>17</v>
      </c>
      <c r="D64" s="7" t="s">
        <v>18</v>
      </c>
      <c r="E64" s="6" t="s">
        <v>169</v>
      </c>
      <c r="F64" s="7" t="s">
        <v>162</v>
      </c>
      <c r="G64" s="7" t="s">
        <v>40</v>
      </c>
      <c r="H64" s="7" t="s">
        <v>174</v>
      </c>
      <c r="I64" s="5">
        <v>40.15</v>
      </c>
      <c r="J64" s="5">
        <v>82.4</v>
      </c>
      <c r="K64" s="5">
        <f t="shared" si="2"/>
        <v>32.96</v>
      </c>
      <c r="L64" s="5">
        <f t="shared" si="1"/>
        <v>73.11</v>
      </c>
      <c r="M64" s="5">
        <v>3</v>
      </c>
      <c r="N64" s="8" t="s">
        <v>30</v>
      </c>
      <c r="O64" s="5"/>
    </row>
    <row r="65" s="1" customFormat="1" ht="25" customHeight="1" spans="1:15">
      <c r="A65" s="5">
        <v>63</v>
      </c>
      <c r="B65" s="6" t="s">
        <v>175</v>
      </c>
      <c r="C65" s="7" t="s">
        <v>17</v>
      </c>
      <c r="D65" s="7" t="s">
        <v>18</v>
      </c>
      <c r="E65" s="6" t="s">
        <v>169</v>
      </c>
      <c r="F65" s="7" t="s">
        <v>162</v>
      </c>
      <c r="G65" s="7" t="s">
        <v>40</v>
      </c>
      <c r="H65" s="7" t="s">
        <v>176</v>
      </c>
      <c r="I65" s="5">
        <v>39.85</v>
      </c>
      <c r="J65" s="5">
        <v>82.7</v>
      </c>
      <c r="K65" s="5">
        <f t="shared" si="2"/>
        <v>33.08</v>
      </c>
      <c r="L65" s="5">
        <f t="shared" si="1"/>
        <v>72.93</v>
      </c>
      <c r="M65" s="5">
        <v>4</v>
      </c>
      <c r="N65" s="8" t="s">
        <v>30</v>
      </c>
      <c r="O65" s="5"/>
    </row>
    <row r="66" s="1" customFormat="1" ht="25" customHeight="1" spans="1:15">
      <c r="A66" s="5">
        <v>64</v>
      </c>
      <c r="B66" s="6" t="s">
        <v>177</v>
      </c>
      <c r="C66" s="7" t="s">
        <v>17</v>
      </c>
      <c r="D66" s="7" t="s">
        <v>119</v>
      </c>
      <c r="E66" s="6" t="s">
        <v>169</v>
      </c>
      <c r="F66" s="7" t="s">
        <v>162</v>
      </c>
      <c r="G66" s="7" t="s">
        <v>40</v>
      </c>
      <c r="H66" s="7" t="s">
        <v>178</v>
      </c>
      <c r="I66" s="5">
        <v>39.75</v>
      </c>
      <c r="J66" s="5">
        <v>82.24</v>
      </c>
      <c r="K66" s="5">
        <f t="shared" si="2"/>
        <v>32.896</v>
      </c>
      <c r="L66" s="5">
        <f t="shared" si="1"/>
        <v>72.646</v>
      </c>
      <c r="M66" s="5">
        <v>5</v>
      </c>
      <c r="N66" s="8" t="s">
        <v>30</v>
      </c>
      <c r="O66" s="5"/>
    </row>
    <row r="67" s="1" customFormat="1" ht="25" customHeight="1" spans="1:15">
      <c r="A67" s="5">
        <v>65</v>
      </c>
      <c r="B67" s="6" t="s">
        <v>179</v>
      </c>
      <c r="C67" s="7" t="s">
        <v>17</v>
      </c>
      <c r="D67" s="7" t="s">
        <v>18</v>
      </c>
      <c r="E67" s="6" t="s">
        <v>180</v>
      </c>
      <c r="F67" s="7" t="s">
        <v>181</v>
      </c>
      <c r="G67" s="7" t="s">
        <v>139</v>
      </c>
      <c r="H67" s="7" t="s">
        <v>182</v>
      </c>
      <c r="I67" s="5">
        <v>40.15</v>
      </c>
      <c r="J67" s="5">
        <v>82.78</v>
      </c>
      <c r="K67" s="5">
        <f t="shared" si="2"/>
        <v>33.112</v>
      </c>
      <c r="L67" s="5">
        <f t="shared" ref="L67:L75" si="3">K67+I67</f>
        <v>73.262</v>
      </c>
      <c r="M67" s="5">
        <v>1</v>
      </c>
      <c r="N67" s="8" t="s">
        <v>23</v>
      </c>
      <c r="O67" s="5"/>
    </row>
    <row r="68" s="1" customFormat="1" ht="25" customHeight="1" spans="1:15">
      <c r="A68" s="5">
        <v>66</v>
      </c>
      <c r="B68" s="6" t="s">
        <v>183</v>
      </c>
      <c r="C68" s="7" t="s">
        <v>38</v>
      </c>
      <c r="D68" s="7" t="s">
        <v>18</v>
      </c>
      <c r="E68" s="6" t="s">
        <v>180</v>
      </c>
      <c r="F68" s="7" t="s">
        <v>181</v>
      </c>
      <c r="G68" s="7" t="s">
        <v>139</v>
      </c>
      <c r="H68" s="7" t="s">
        <v>184</v>
      </c>
      <c r="I68" s="5">
        <v>38.35</v>
      </c>
      <c r="J68" s="5">
        <v>82.14</v>
      </c>
      <c r="K68" s="5">
        <f t="shared" si="2"/>
        <v>32.856</v>
      </c>
      <c r="L68" s="5">
        <f t="shared" si="3"/>
        <v>71.206</v>
      </c>
      <c r="M68" s="5">
        <v>2</v>
      </c>
      <c r="N68" s="8" t="s">
        <v>30</v>
      </c>
      <c r="O68" s="5"/>
    </row>
    <row r="69" s="1" customFormat="1" ht="25" customHeight="1" spans="1:15">
      <c r="A69" s="5">
        <v>67</v>
      </c>
      <c r="B69" s="6" t="s">
        <v>185</v>
      </c>
      <c r="C69" s="7" t="s">
        <v>38</v>
      </c>
      <c r="D69" s="7" t="s">
        <v>18</v>
      </c>
      <c r="E69" s="6" t="s">
        <v>180</v>
      </c>
      <c r="F69" s="7" t="s">
        <v>181</v>
      </c>
      <c r="G69" s="7" t="s">
        <v>139</v>
      </c>
      <c r="H69" s="7" t="s">
        <v>186</v>
      </c>
      <c r="I69" s="5">
        <v>37</v>
      </c>
      <c r="J69" s="5">
        <v>81.82</v>
      </c>
      <c r="K69" s="5">
        <f t="shared" si="2"/>
        <v>32.728</v>
      </c>
      <c r="L69" s="5">
        <f t="shared" si="3"/>
        <v>69.728</v>
      </c>
      <c r="M69" s="5">
        <v>3</v>
      </c>
      <c r="N69" s="8" t="s">
        <v>30</v>
      </c>
      <c r="O69" s="5"/>
    </row>
    <row r="70" s="1" customFormat="1" ht="25" customHeight="1" spans="1:15">
      <c r="A70" s="5">
        <v>68</v>
      </c>
      <c r="B70" s="6" t="s">
        <v>187</v>
      </c>
      <c r="C70" s="7" t="s">
        <v>17</v>
      </c>
      <c r="D70" s="7" t="s">
        <v>188</v>
      </c>
      <c r="E70" s="6" t="s">
        <v>189</v>
      </c>
      <c r="F70" s="7" t="s">
        <v>190</v>
      </c>
      <c r="G70" s="7" t="s">
        <v>191</v>
      </c>
      <c r="H70" s="7" t="s">
        <v>192</v>
      </c>
      <c r="I70" s="5">
        <v>43.05</v>
      </c>
      <c r="J70" s="5">
        <v>84.02</v>
      </c>
      <c r="K70" s="5">
        <f t="shared" si="2"/>
        <v>33.608</v>
      </c>
      <c r="L70" s="5">
        <f t="shared" si="3"/>
        <v>76.658</v>
      </c>
      <c r="M70" s="5">
        <v>1</v>
      </c>
      <c r="N70" s="8" t="s">
        <v>23</v>
      </c>
      <c r="O70" s="5"/>
    </row>
    <row r="71" s="1" customFormat="1" ht="25" customHeight="1" spans="1:15">
      <c r="A71" s="5">
        <v>69</v>
      </c>
      <c r="B71" s="6" t="s">
        <v>193</v>
      </c>
      <c r="C71" s="7" t="s">
        <v>17</v>
      </c>
      <c r="D71" s="7" t="s">
        <v>119</v>
      </c>
      <c r="E71" s="6" t="s">
        <v>189</v>
      </c>
      <c r="F71" s="7" t="s">
        <v>190</v>
      </c>
      <c r="G71" s="7" t="s">
        <v>191</v>
      </c>
      <c r="H71" s="7" t="s">
        <v>194</v>
      </c>
      <c r="I71" s="5">
        <v>40.5</v>
      </c>
      <c r="J71" s="5">
        <v>83.08</v>
      </c>
      <c r="K71" s="5">
        <f t="shared" si="2"/>
        <v>33.232</v>
      </c>
      <c r="L71" s="5">
        <f t="shared" si="3"/>
        <v>73.732</v>
      </c>
      <c r="M71" s="5">
        <v>2</v>
      </c>
      <c r="N71" s="8" t="s">
        <v>30</v>
      </c>
      <c r="O71" s="5"/>
    </row>
    <row r="72" s="1" customFormat="1" ht="25" customHeight="1" spans="1:15">
      <c r="A72" s="5">
        <v>70</v>
      </c>
      <c r="B72" s="6" t="s">
        <v>195</v>
      </c>
      <c r="C72" s="7" t="s">
        <v>38</v>
      </c>
      <c r="D72" s="7" t="s">
        <v>18</v>
      </c>
      <c r="E72" s="6" t="s">
        <v>189</v>
      </c>
      <c r="F72" s="7" t="s">
        <v>190</v>
      </c>
      <c r="G72" s="7" t="s">
        <v>191</v>
      </c>
      <c r="H72" s="7" t="s">
        <v>196</v>
      </c>
      <c r="I72" s="5">
        <v>39</v>
      </c>
      <c r="J72" s="5">
        <v>83.02</v>
      </c>
      <c r="K72" s="5">
        <f t="shared" si="2"/>
        <v>33.208</v>
      </c>
      <c r="L72" s="5">
        <f t="shared" si="3"/>
        <v>72.208</v>
      </c>
      <c r="M72" s="5">
        <v>3</v>
      </c>
      <c r="N72" s="8" t="s">
        <v>30</v>
      </c>
      <c r="O72" s="5"/>
    </row>
    <row r="73" s="1" customFormat="1" ht="25" customHeight="1" spans="1:15">
      <c r="A73" s="5">
        <v>71</v>
      </c>
      <c r="B73" s="6" t="s">
        <v>197</v>
      </c>
      <c r="C73" s="7" t="s">
        <v>17</v>
      </c>
      <c r="D73" s="7" t="s">
        <v>119</v>
      </c>
      <c r="E73" s="6" t="s">
        <v>198</v>
      </c>
      <c r="F73" s="7" t="s">
        <v>190</v>
      </c>
      <c r="G73" s="7" t="s">
        <v>199</v>
      </c>
      <c r="H73" s="7" t="s">
        <v>200</v>
      </c>
      <c r="I73" s="5">
        <v>41.1</v>
      </c>
      <c r="J73" s="5">
        <v>84.22</v>
      </c>
      <c r="K73" s="5">
        <f t="shared" si="2"/>
        <v>33.688</v>
      </c>
      <c r="L73" s="5">
        <f t="shared" si="3"/>
        <v>74.788</v>
      </c>
      <c r="M73" s="5">
        <v>1</v>
      </c>
      <c r="N73" s="8" t="s">
        <v>23</v>
      </c>
      <c r="O73" s="5"/>
    </row>
    <row r="74" s="1" customFormat="1" ht="25" customHeight="1" spans="1:15">
      <c r="A74" s="5">
        <v>72</v>
      </c>
      <c r="B74" s="6" t="s">
        <v>201</v>
      </c>
      <c r="C74" s="7" t="s">
        <v>17</v>
      </c>
      <c r="D74" s="7" t="s">
        <v>119</v>
      </c>
      <c r="E74" s="6" t="s">
        <v>198</v>
      </c>
      <c r="F74" s="7" t="s">
        <v>190</v>
      </c>
      <c r="G74" s="7" t="s">
        <v>199</v>
      </c>
      <c r="H74" s="7" t="s">
        <v>202</v>
      </c>
      <c r="I74" s="5">
        <v>38.25</v>
      </c>
      <c r="J74" s="5">
        <v>84.08</v>
      </c>
      <c r="K74" s="5">
        <f t="shared" si="2"/>
        <v>33.632</v>
      </c>
      <c r="L74" s="5">
        <f t="shared" si="3"/>
        <v>71.882</v>
      </c>
      <c r="M74" s="5">
        <v>2</v>
      </c>
      <c r="N74" s="8" t="s">
        <v>30</v>
      </c>
      <c r="O74" s="5"/>
    </row>
    <row r="75" s="1" customFormat="1" ht="25" customHeight="1" spans="1:15">
      <c r="A75" s="5">
        <v>73</v>
      </c>
      <c r="B75" s="6" t="s">
        <v>203</v>
      </c>
      <c r="C75" s="7" t="s">
        <v>17</v>
      </c>
      <c r="D75" s="7" t="s">
        <v>119</v>
      </c>
      <c r="E75" s="6" t="s">
        <v>198</v>
      </c>
      <c r="F75" s="7" t="s">
        <v>190</v>
      </c>
      <c r="G75" s="7" t="s">
        <v>199</v>
      </c>
      <c r="H75" s="7" t="s">
        <v>204</v>
      </c>
      <c r="I75" s="5">
        <v>38.55</v>
      </c>
      <c r="J75" s="5">
        <v>82.8</v>
      </c>
      <c r="K75" s="5">
        <f t="shared" si="2"/>
        <v>33.12</v>
      </c>
      <c r="L75" s="5">
        <f t="shared" si="3"/>
        <v>71.67</v>
      </c>
      <c r="M75" s="5">
        <v>3</v>
      </c>
      <c r="N75" s="8" t="s">
        <v>30</v>
      </c>
      <c r="O75" s="5"/>
    </row>
  </sheetData>
  <mergeCells count="1">
    <mergeCell ref="B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县委组织部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〖情〗《绝》☜雨</cp:lastModifiedBy>
  <dcterms:created xsi:type="dcterms:W3CDTF">2022-03-01T09:29:22Z</dcterms:created>
  <dcterms:modified xsi:type="dcterms:W3CDTF">2022-03-01T09:30:07Z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F1266FC67F274536916F991ACD3A54CE</vt:lpwstr>
  </property>
  <property fmtid="{D5CDD505-2E9C-101B-9397-08002B2CF9AE}" pid="3" name="KSOProductBuildVer">
    <vt:lpwstr>2052-11.1.0.11405</vt:lpwstr>
  </property>
</Properties>
</file>