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进入体检人员名单" sheetId="1" r:id="rId1"/>
  </sheets>
  <definedNames>
    <definedName name="_xlnm.Print_Titles" localSheetId="0">'进入体检人员名单'!$2:$2</definedName>
    <definedName name="_xlnm._FilterDatabase" localSheetId="0" hidden="1">'进入体检人员名单'!$A$2:$P$42</definedName>
  </definedNames>
  <calcPr fullCalcOnLoad="1"/>
</workbook>
</file>

<file path=xl/sharedStrings.xml><?xml version="1.0" encoding="utf-8"?>
<sst xmlns="http://schemas.openxmlformats.org/spreadsheetml/2006/main" count="205" uniqueCount="129">
  <si>
    <t>自贡市2021年下半年政法系统公开考试录用公务员进入体检人员名单</t>
  </si>
  <si>
    <t>序号</t>
  </si>
  <si>
    <t>姓名</t>
  </si>
  <si>
    <t>性别</t>
  </si>
  <si>
    <t>招录机关</t>
  </si>
  <si>
    <t>职位编码</t>
  </si>
  <si>
    <t>准考证号</t>
  </si>
  <si>
    <t>笔试总成绩</t>
  </si>
  <si>
    <t>面试成绩</t>
  </si>
  <si>
    <t>面试折合成绩</t>
  </si>
  <si>
    <t>总成绩</t>
  </si>
  <si>
    <t>总成绩
排名</t>
  </si>
  <si>
    <t>体能测评（公安）</t>
  </si>
  <si>
    <t>备注</t>
  </si>
  <si>
    <t>李庆欣</t>
  </si>
  <si>
    <t>男</t>
  </si>
  <si>
    <t>自贡市公安局贡井分局</t>
  </si>
  <si>
    <t>43302001</t>
  </si>
  <si>
    <t>3051020201629</t>
  </si>
  <si>
    <t>合格</t>
  </si>
  <si>
    <t>贺亮</t>
  </si>
  <si>
    <t>43302002</t>
  </si>
  <si>
    <t>3051020202316</t>
  </si>
  <si>
    <t>柳伟</t>
  </si>
  <si>
    <t>43302003</t>
  </si>
  <si>
    <t>3051020201610</t>
  </si>
  <si>
    <t>杨涵</t>
  </si>
  <si>
    <t>女</t>
  </si>
  <si>
    <t>自贡市公安局大安分局</t>
  </si>
  <si>
    <t>43302004</t>
  </si>
  <si>
    <t>3051020202319</t>
  </si>
  <si>
    <t>杨行</t>
  </si>
  <si>
    <t>43302005</t>
  </si>
  <si>
    <t>3051020201818</t>
  </si>
  <si>
    <t>唐梓航</t>
  </si>
  <si>
    <t>自贡市公安局沿滩分局</t>
  </si>
  <si>
    <t>43302006</t>
  </si>
  <si>
    <t>3051020202229</t>
  </si>
  <si>
    <t>尹玉新</t>
  </si>
  <si>
    <t>43302007</t>
  </si>
  <si>
    <t>3051020202122</t>
  </si>
  <si>
    <t>李思明</t>
  </si>
  <si>
    <t>自贡市公安局高新分局</t>
  </si>
  <si>
    <t>43302008</t>
  </si>
  <si>
    <t>3051020202410</t>
  </si>
  <si>
    <t>吴为</t>
  </si>
  <si>
    <t>荣县公安局</t>
  </si>
  <si>
    <t>43302009</t>
  </si>
  <si>
    <t>3051020201526</t>
  </si>
  <si>
    <t>袁梦</t>
  </si>
  <si>
    <t>43302010</t>
  </si>
  <si>
    <t>3051020202407</t>
  </si>
  <si>
    <t>梁雨</t>
  </si>
  <si>
    <t>43302011</t>
  </si>
  <si>
    <t>3051020202328</t>
  </si>
  <si>
    <t>李冬瑞阳</t>
  </si>
  <si>
    <t>富顺县公安局</t>
  </si>
  <si>
    <t>43302012</t>
  </si>
  <si>
    <t>3051020201929</t>
  </si>
  <si>
    <t>李姝颖</t>
  </si>
  <si>
    <t>荣县人民检察院</t>
  </si>
  <si>
    <t>34302022</t>
  </si>
  <si>
    <t>3051020200701</t>
  </si>
  <si>
    <t>任高明</t>
  </si>
  <si>
    <t>富顺县人民检察院</t>
  </si>
  <si>
    <t>3051020201130</t>
  </si>
  <si>
    <t>杨洋</t>
  </si>
  <si>
    <t>3051020200826</t>
  </si>
  <si>
    <t>熊霞</t>
  </si>
  <si>
    <t>3051020200904</t>
  </si>
  <si>
    <t>吴仪</t>
  </si>
  <si>
    <t>自贡市中级人民法院</t>
  </si>
  <si>
    <t>3051020200626</t>
  </si>
  <si>
    <t>郭莹</t>
  </si>
  <si>
    <t>3051020201007</t>
  </si>
  <si>
    <t>余传旗</t>
  </si>
  <si>
    <t>3051020200314</t>
  </si>
  <si>
    <t>唐敏</t>
  </si>
  <si>
    <t>3051020201129</t>
  </si>
  <si>
    <t>刘利</t>
  </si>
  <si>
    <t>3051020201019</t>
  </si>
  <si>
    <t>肖健堤</t>
  </si>
  <si>
    <t>自贡市沿滩区人民法院</t>
  </si>
  <si>
    <t>3051020200217</t>
  </si>
  <si>
    <t>荣瀛</t>
  </si>
  <si>
    <t>荣县人民法院</t>
  </si>
  <si>
    <t>3051020201316</t>
  </si>
  <si>
    <t>张睿强</t>
  </si>
  <si>
    <t>富顺县人民法院</t>
  </si>
  <si>
    <t>3051020200427</t>
  </si>
  <si>
    <t>敬文丹</t>
  </si>
  <si>
    <t>3051020200505</t>
  </si>
  <si>
    <t>彭艳霞</t>
  </si>
  <si>
    <t>自贡市自流井区司法局</t>
  </si>
  <si>
    <t>3051020201328</t>
  </si>
  <si>
    <t>王定宇</t>
  </si>
  <si>
    <t>自贡市沿滩区司法局</t>
  </si>
  <si>
    <t>3051020201219</t>
  </si>
  <si>
    <t>袁博宇</t>
  </si>
  <si>
    <t>自贡市大安区司法局</t>
  </si>
  <si>
    <t>3051020200811</t>
  </si>
  <si>
    <t>张倩琳</t>
  </si>
  <si>
    <t>3051020200219</t>
  </si>
  <si>
    <t>王兴兰</t>
  </si>
  <si>
    <t>自贡市富顺县司法局</t>
  </si>
  <si>
    <t>3051020201324</t>
  </si>
  <si>
    <t>欧阳帆思</t>
  </si>
  <si>
    <t>自贡市荣县司法局</t>
  </si>
  <si>
    <t>3051020200201</t>
  </si>
  <si>
    <t>蒋云伟</t>
  </si>
  <si>
    <t>3051020200224</t>
  </si>
  <si>
    <t>李柔</t>
  </si>
  <si>
    <t>3051020200906</t>
  </si>
  <si>
    <t>熊凤林</t>
  </si>
  <si>
    <t>3051020201210</t>
  </si>
  <si>
    <t>李艳霞</t>
  </si>
  <si>
    <t>自贡市司法局</t>
  </si>
  <si>
    <t>3151051002529</t>
  </si>
  <si>
    <t>以笔试成绩排名</t>
  </si>
  <si>
    <t>李远丽</t>
  </si>
  <si>
    <t>3151051002127</t>
  </si>
  <si>
    <t>梁佳</t>
  </si>
  <si>
    <t>3151051002502</t>
  </si>
  <si>
    <t>邱测森</t>
  </si>
  <si>
    <t>3151051000806</t>
  </si>
  <si>
    <t>杜特</t>
  </si>
  <si>
    <t>3151051000508</t>
  </si>
  <si>
    <t>程彬雪</t>
  </si>
  <si>
    <t>3151051001127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</si>
</sst>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3" applyNumberFormat="0" applyFill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9" fillId="11" borderId="0" applyNumberFormat="0" applyBorder="0" applyAlignment="0" applyProtection="0"/>
    <xf numFmtId="44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22" fillId="11" borderId="4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24" fillId="8" borderId="4" applyNumberFormat="0" applyAlignment="0" applyProtection="0"/>
    <xf numFmtId="0" fontId="25" fillId="11" borderId="5" applyNumberFormat="0" applyAlignment="0" applyProtection="0"/>
    <xf numFmtId="0" fontId="26" fillId="13" borderId="6" applyNumberFormat="0" applyAlignment="0" applyProtection="0"/>
    <xf numFmtId="0" fontId="17" fillId="0" borderId="7" applyNumberFormat="0" applyFill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9" fillId="9" borderId="8" applyNumberFormat="0" applyFont="0" applyAlignment="0" applyProtection="0"/>
    <xf numFmtId="0" fontId="1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12" fillId="7" borderId="0" applyNumberFormat="0" applyBorder="0" applyAlignment="0" applyProtection="0"/>
    <xf numFmtId="0" fontId="9" fillId="16" borderId="0" applyNumberFormat="0" applyBorder="0" applyAlignment="0" applyProtection="0"/>
    <xf numFmtId="0" fontId="13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1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view="pageBreakPreview" zoomScale="85" zoomScaleNormal="85" zoomScaleSheetLayoutView="85" workbookViewId="0" topLeftCell="A1">
      <pane ySplit="2" topLeftCell="A3" activePane="bottomLeft" state="frozen"/>
      <selection pane="bottomLeft" activeCell="H15" sqref="H15"/>
    </sheetView>
  </sheetViews>
  <sheetFormatPr defaultColWidth="9.00390625" defaultRowHeight="14.25"/>
  <cols>
    <col min="1" max="1" width="6.125" style="0" customWidth="1"/>
    <col min="2" max="2" width="8.00390625" style="0" customWidth="1"/>
    <col min="3" max="3" width="7.00390625" style="0" customWidth="1"/>
    <col min="4" max="4" width="19.375" style="0" customWidth="1"/>
    <col min="5" max="5" width="10.125" style="0" customWidth="1"/>
    <col min="6" max="6" width="13.375" style="0" customWidth="1"/>
    <col min="7" max="7" width="11.875" style="0" customWidth="1"/>
    <col min="8" max="8" width="10.50390625" style="0" customWidth="1"/>
    <col min="9" max="9" width="10.75390625" style="0" customWidth="1"/>
    <col min="10" max="11" width="8.875" style="0" customWidth="1"/>
    <col min="12" max="12" width="11.375" style="0" customWidth="1"/>
    <col min="13" max="13" width="14.875" style="0" customWidth="1"/>
    <col min="16" max="16" width="23.875" style="0" customWidth="1"/>
  </cols>
  <sheetData>
    <row r="1" spans="1:13" s="1" customFormat="1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6" s="2" customFormat="1" ht="37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12" t="s">
        <v>8</v>
      </c>
      <c r="I2" s="12" t="s">
        <v>9</v>
      </c>
      <c r="J2" s="12" t="s">
        <v>10</v>
      </c>
      <c r="K2" s="19" t="s">
        <v>11</v>
      </c>
      <c r="L2" s="12" t="s">
        <v>12</v>
      </c>
      <c r="M2" s="12" t="s">
        <v>13</v>
      </c>
      <c r="P2" s="24"/>
    </row>
    <row r="3" spans="1:13" s="3" customFormat="1" ht="24.75" customHeight="1">
      <c r="A3" s="7">
        <v>1</v>
      </c>
      <c r="B3" s="8" t="s">
        <v>14</v>
      </c>
      <c r="C3" s="8" t="s">
        <v>15</v>
      </c>
      <c r="D3" s="8" t="s">
        <v>16</v>
      </c>
      <c r="E3" s="13" t="s">
        <v>17</v>
      </c>
      <c r="F3" s="13" t="s">
        <v>18</v>
      </c>
      <c r="G3" s="14">
        <v>41.01</v>
      </c>
      <c r="H3" s="14">
        <v>83.3</v>
      </c>
      <c r="I3" s="15">
        <f aca="true" t="shared" si="0" ref="I3:I36">H3*0.4</f>
        <v>33.32</v>
      </c>
      <c r="J3" s="15">
        <f aca="true" t="shared" si="1" ref="J3:J36">G3+I3</f>
        <v>74.33</v>
      </c>
      <c r="K3" s="14">
        <v>1</v>
      </c>
      <c r="L3" s="20" t="s">
        <v>19</v>
      </c>
      <c r="M3" s="25"/>
    </row>
    <row r="4" spans="1:16" s="4" customFormat="1" ht="24.75" customHeight="1">
      <c r="A4" s="7">
        <v>2</v>
      </c>
      <c r="B4" s="8" t="s">
        <v>20</v>
      </c>
      <c r="C4" s="8" t="s">
        <v>15</v>
      </c>
      <c r="D4" s="8" t="s">
        <v>16</v>
      </c>
      <c r="E4" s="13" t="s">
        <v>21</v>
      </c>
      <c r="F4" s="13" t="s">
        <v>22</v>
      </c>
      <c r="G4" s="14">
        <v>42.51</v>
      </c>
      <c r="H4" s="14">
        <v>82.2</v>
      </c>
      <c r="I4" s="15">
        <f t="shared" si="0"/>
        <v>32.88</v>
      </c>
      <c r="J4" s="15">
        <f t="shared" si="1"/>
        <v>75.39</v>
      </c>
      <c r="K4" s="14">
        <v>1</v>
      </c>
      <c r="L4" s="20" t="s">
        <v>19</v>
      </c>
      <c r="M4" s="26"/>
      <c r="N4"/>
      <c r="O4"/>
      <c r="P4"/>
    </row>
    <row r="5" spans="1:13" ht="24.75" customHeight="1">
      <c r="A5" s="7">
        <v>3</v>
      </c>
      <c r="B5" s="8" t="s">
        <v>23</v>
      </c>
      <c r="C5" s="8" t="s">
        <v>15</v>
      </c>
      <c r="D5" s="8" t="s">
        <v>16</v>
      </c>
      <c r="E5" s="13" t="s">
        <v>24</v>
      </c>
      <c r="F5" s="13" t="s">
        <v>25</v>
      </c>
      <c r="G5" s="14">
        <v>42.12</v>
      </c>
      <c r="H5" s="14">
        <v>77</v>
      </c>
      <c r="I5" s="15">
        <f t="shared" si="0"/>
        <v>30.8</v>
      </c>
      <c r="J5" s="15">
        <f t="shared" si="1"/>
        <v>72.92</v>
      </c>
      <c r="K5" s="14">
        <v>1</v>
      </c>
      <c r="L5" s="20" t="s">
        <v>19</v>
      </c>
      <c r="M5" s="26"/>
    </row>
    <row r="6" spans="1:13" ht="24.75" customHeight="1">
      <c r="A6" s="7">
        <v>4</v>
      </c>
      <c r="B6" s="8" t="s">
        <v>26</v>
      </c>
      <c r="C6" s="8" t="s">
        <v>27</v>
      </c>
      <c r="D6" s="8" t="s">
        <v>28</v>
      </c>
      <c r="E6" s="13" t="s">
        <v>29</v>
      </c>
      <c r="F6" s="13" t="s">
        <v>30</v>
      </c>
      <c r="G6" s="14">
        <v>43.08</v>
      </c>
      <c r="H6" s="14">
        <v>83.4</v>
      </c>
      <c r="I6" s="15">
        <f t="shared" si="0"/>
        <v>33.36000000000001</v>
      </c>
      <c r="J6" s="15">
        <f t="shared" si="1"/>
        <v>76.44</v>
      </c>
      <c r="K6" s="14">
        <v>2</v>
      </c>
      <c r="L6" s="20" t="s">
        <v>19</v>
      </c>
      <c r="M6" s="26"/>
    </row>
    <row r="7" spans="1:13" ht="24.75" customHeight="1">
      <c r="A7" s="7">
        <v>5</v>
      </c>
      <c r="B7" s="8" t="s">
        <v>31</v>
      </c>
      <c r="C7" s="8" t="s">
        <v>15</v>
      </c>
      <c r="D7" s="8" t="s">
        <v>28</v>
      </c>
      <c r="E7" s="13" t="s">
        <v>32</v>
      </c>
      <c r="F7" s="13" t="s">
        <v>33</v>
      </c>
      <c r="G7" s="14">
        <v>38.94</v>
      </c>
      <c r="H7" s="14">
        <v>80</v>
      </c>
      <c r="I7" s="15">
        <f t="shared" si="0"/>
        <v>32</v>
      </c>
      <c r="J7" s="15">
        <f t="shared" si="1"/>
        <v>70.94</v>
      </c>
      <c r="K7" s="14">
        <v>1</v>
      </c>
      <c r="L7" s="20" t="s">
        <v>19</v>
      </c>
      <c r="M7" s="27"/>
    </row>
    <row r="8" spans="1:13" ht="24.75" customHeight="1">
      <c r="A8" s="7">
        <v>6</v>
      </c>
      <c r="B8" s="8" t="s">
        <v>34</v>
      </c>
      <c r="C8" s="8" t="s">
        <v>15</v>
      </c>
      <c r="D8" s="8" t="s">
        <v>35</v>
      </c>
      <c r="E8" s="13" t="s">
        <v>36</v>
      </c>
      <c r="F8" s="13" t="s">
        <v>37</v>
      </c>
      <c r="G8" s="14">
        <v>42.84</v>
      </c>
      <c r="H8" s="14">
        <v>84.3</v>
      </c>
      <c r="I8" s="15">
        <f t="shared" si="0"/>
        <v>33.72</v>
      </c>
      <c r="J8" s="15">
        <f t="shared" si="1"/>
        <v>76.56</v>
      </c>
      <c r="K8" s="14">
        <v>1</v>
      </c>
      <c r="L8" s="20" t="s">
        <v>19</v>
      </c>
      <c r="M8" s="26"/>
    </row>
    <row r="9" spans="1:13" ht="24.75" customHeight="1">
      <c r="A9" s="7">
        <v>7</v>
      </c>
      <c r="B9" s="8" t="s">
        <v>38</v>
      </c>
      <c r="C9" s="8" t="s">
        <v>15</v>
      </c>
      <c r="D9" s="8" t="s">
        <v>35</v>
      </c>
      <c r="E9" s="13" t="s">
        <v>39</v>
      </c>
      <c r="F9" s="13" t="s">
        <v>40</v>
      </c>
      <c r="G9" s="14">
        <v>41.01</v>
      </c>
      <c r="H9" s="14">
        <v>83.8</v>
      </c>
      <c r="I9" s="15">
        <f t="shared" si="0"/>
        <v>33.52</v>
      </c>
      <c r="J9" s="15">
        <f t="shared" si="1"/>
        <v>74.53</v>
      </c>
      <c r="K9" s="14">
        <v>1</v>
      </c>
      <c r="L9" s="20" t="s">
        <v>19</v>
      </c>
      <c r="M9" s="26"/>
    </row>
    <row r="10" spans="1:13" ht="24.75" customHeight="1">
      <c r="A10" s="7">
        <v>8</v>
      </c>
      <c r="B10" s="8" t="s">
        <v>41</v>
      </c>
      <c r="C10" s="8" t="s">
        <v>15</v>
      </c>
      <c r="D10" s="8" t="s">
        <v>42</v>
      </c>
      <c r="E10" s="13" t="s">
        <v>43</v>
      </c>
      <c r="F10" s="13" t="s">
        <v>44</v>
      </c>
      <c r="G10" s="14">
        <v>40.26</v>
      </c>
      <c r="H10" s="14">
        <v>82.9</v>
      </c>
      <c r="I10" s="15">
        <f t="shared" si="0"/>
        <v>33.160000000000004</v>
      </c>
      <c r="J10" s="15">
        <f t="shared" si="1"/>
        <v>73.42</v>
      </c>
      <c r="K10" s="14">
        <v>1</v>
      </c>
      <c r="L10" s="20" t="s">
        <v>19</v>
      </c>
      <c r="M10" s="26"/>
    </row>
    <row r="11" spans="1:13" ht="24.75" customHeight="1">
      <c r="A11" s="7">
        <v>9</v>
      </c>
      <c r="B11" s="8" t="s">
        <v>45</v>
      </c>
      <c r="C11" s="8" t="s">
        <v>15</v>
      </c>
      <c r="D11" s="8" t="s">
        <v>46</v>
      </c>
      <c r="E11" s="13" t="s">
        <v>47</v>
      </c>
      <c r="F11" s="13" t="s">
        <v>48</v>
      </c>
      <c r="G11" s="14">
        <v>39.75</v>
      </c>
      <c r="H11" s="14">
        <v>80.6</v>
      </c>
      <c r="I11" s="15">
        <f t="shared" si="0"/>
        <v>32.24</v>
      </c>
      <c r="J11" s="15">
        <f t="shared" si="1"/>
        <v>71.99000000000001</v>
      </c>
      <c r="K11" s="14">
        <v>1</v>
      </c>
      <c r="L11" s="20" t="s">
        <v>19</v>
      </c>
      <c r="M11" s="26"/>
    </row>
    <row r="12" spans="1:13" ht="24.75" customHeight="1">
      <c r="A12" s="7">
        <v>10</v>
      </c>
      <c r="B12" s="8" t="s">
        <v>49</v>
      </c>
      <c r="C12" s="8" t="s">
        <v>27</v>
      </c>
      <c r="D12" s="8" t="s">
        <v>46</v>
      </c>
      <c r="E12" s="13" t="s">
        <v>50</v>
      </c>
      <c r="F12" s="13" t="s">
        <v>51</v>
      </c>
      <c r="G12" s="14">
        <v>42.24</v>
      </c>
      <c r="H12" s="14">
        <v>82.2</v>
      </c>
      <c r="I12" s="15">
        <f t="shared" si="0"/>
        <v>32.88</v>
      </c>
      <c r="J12" s="15">
        <f t="shared" si="1"/>
        <v>75.12</v>
      </c>
      <c r="K12" s="14">
        <v>1</v>
      </c>
      <c r="L12" s="20" t="s">
        <v>19</v>
      </c>
      <c r="M12" s="26"/>
    </row>
    <row r="13" spans="1:13" ht="24.75" customHeight="1">
      <c r="A13" s="7">
        <v>11</v>
      </c>
      <c r="B13" s="8" t="s">
        <v>52</v>
      </c>
      <c r="C13" s="8" t="s">
        <v>15</v>
      </c>
      <c r="D13" s="8" t="s">
        <v>46</v>
      </c>
      <c r="E13" s="13" t="s">
        <v>53</v>
      </c>
      <c r="F13" s="13" t="s">
        <v>54</v>
      </c>
      <c r="G13" s="14">
        <v>40.23</v>
      </c>
      <c r="H13" s="14">
        <v>82.9</v>
      </c>
      <c r="I13" s="15">
        <f t="shared" si="0"/>
        <v>33.160000000000004</v>
      </c>
      <c r="J13" s="15">
        <f t="shared" si="1"/>
        <v>73.39</v>
      </c>
      <c r="K13" s="14">
        <v>1</v>
      </c>
      <c r="L13" s="20" t="s">
        <v>19</v>
      </c>
      <c r="M13" s="26"/>
    </row>
    <row r="14" spans="1:13" ht="24.75" customHeight="1">
      <c r="A14" s="7">
        <v>12</v>
      </c>
      <c r="B14" s="8" t="s">
        <v>55</v>
      </c>
      <c r="C14" s="8" t="s">
        <v>15</v>
      </c>
      <c r="D14" s="8" t="s">
        <v>56</v>
      </c>
      <c r="E14" s="13" t="s">
        <v>57</v>
      </c>
      <c r="F14" s="13" t="s">
        <v>58</v>
      </c>
      <c r="G14" s="14">
        <v>43.2</v>
      </c>
      <c r="H14" s="14">
        <v>79.6</v>
      </c>
      <c r="I14" s="15">
        <f t="shared" si="0"/>
        <v>31.84</v>
      </c>
      <c r="J14" s="15">
        <f t="shared" si="1"/>
        <v>75.04</v>
      </c>
      <c r="K14" s="14">
        <v>1</v>
      </c>
      <c r="L14" s="20" t="s">
        <v>19</v>
      </c>
      <c r="M14" s="26"/>
    </row>
    <row r="15" spans="1:13" ht="24.75" customHeight="1">
      <c r="A15" s="7">
        <v>13</v>
      </c>
      <c r="B15" s="9" t="s">
        <v>59</v>
      </c>
      <c r="C15" s="9" t="s">
        <v>27</v>
      </c>
      <c r="D15" s="9" t="s">
        <v>60</v>
      </c>
      <c r="E15" s="15" t="s">
        <v>61</v>
      </c>
      <c r="F15" s="30" t="s">
        <v>62</v>
      </c>
      <c r="G15" s="15">
        <v>42.15</v>
      </c>
      <c r="H15" s="15">
        <v>78.9</v>
      </c>
      <c r="I15" s="15">
        <f t="shared" si="0"/>
        <v>31.560000000000002</v>
      </c>
      <c r="J15" s="15">
        <f t="shared" si="1"/>
        <v>73.71000000000001</v>
      </c>
      <c r="K15" s="15">
        <v>1</v>
      </c>
      <c r="L15" s="21"/>
      <c r="M15" s="28"/>
    </row>
    <row r="16" spans="1:13" ht="24.75" customHeight="1">
      <c r="A16" s="7">
        <v>14</v>
      </c>
      <c r="B16" s="9" t="s">
        <v>63</v>
      </c>
      <c r="C16" s="9" t="s">
        <v>15</v>
      </c>
      <c r="D16" s="9" t="s">
        <v>64</v>
      </c>
      <c r="E16" s="15">
        <v>34302023</v>
      </c>
      <c r="F16" s="30" t="s">
        <v>65</v>
      </c>
      <c r="G16" s="15">
        <v>42.45</v>
      </c>
      <c r="H16" s="15">
        <v>84.2</v>
      </c>
      <c r="I16" s="15">
        <f t="shared" si="0"/>
        <v>33.68</v>
      </c>
      <c r="J16" s="15">
        <f t="shared" si="1"/>
        <v>76.13</v>
      </c>
      <c r="K16" s="15">
        <v>1</v>
      </c>
      <c r="L16" s="21"/>
      <c r="M16" s="28"/>
    </row>
    <row r="17" spans="1:13" ht="24.75" customHeight="1">
      <c r="A17" s="7">
        <v>15</v>
      </c>
      <c r="B17" s="9" t="s">
        <v>66</v>
      </c>
      <c r="C17" s="9" t="s">
        <v>15</v>
      </c>
      <c r="D17" s="9" t="s">
        <v>64</v>
      </c>
      <c r="E17" s="15">
        <v>34302023</v>
      </c>
      <c r="F17" s="30" t="s">
        <v>67</v>
      </c>
      <c r="G17" s="15">
        <v>41.25</v>
      </c>
      <c r="H17" s="15">
        <v>79.76</v>
      </c>
      <c r="I17" s="15">
        <f t="shared" si="0"/>
        <v>31.904000000000003</v>
      </c>
      <c r="J17" s="15">
        <f t="shared" si="1"/>
        <v>73.154</v>
      </c>
      <c r="K17" s="15">
        <v>2</v>
      </c>
      <c r="L17" s="21"/>
      <c r="M17" s="28"/>
    </row>
    <row r="18" spans="1:13" ht="24.75" customHeight="1">
      <c r="A18" s="7">
        <v>16</v>
      </c>
      <c r="B18" s="9" t="s">
        <v>68</v>
      </c>
      <c r="C18" s="9" t="s">
        <v>27</v>
      </c>
      <c r="D18" s="9" t="s">
        <v>64</v>
      </c>
      <c r="E18" s="15">
        <v>34302024</v>
      </c>
      <c r="F18" s="30" t="s">
        <v>69</v>
      </c>
      <c r="G18" s="15">
        <v>42</v>
      </c>
      <c r="H18" s="15">
        <v>80</v>
      </c>
      <c r="I18" s="15">
        <f t="shared" si="0"/>
        <v>32</v>
      </c>
      <c r="J18" s="15">
        <f t="shared" si="1"/>
        <v>74</v>
      </c>
      <c r="K18" s="15">
        <v>1</v>
      </c>
      <c r="L18" s="15"/>
      <c r="M18" s="28"/>
    </row>
    <row r="19" spans="1:13" ht="24.75" customHeight="1">
      <c r="A19" s="7">
        <v>17</v>
      </c>
      <c r="B19" s="10" t="s">
        <v>70</v>
      </c>
      <c r="C19" s="10" t="s">
        <v>27</v>
      </c>
      <c r="D19" s="10" t="s">
        <v>71</v>
      </c>
      <c r="E19" s="16">
        <v>33302052</v>
      </c>
      <c r="F19" s="16" t="s">
        <v>72</v>
      </c>
      <c r="G19" s="16">
        <v>43.35</v>
      </c>
      <c r="H19" s="16">
        <v>83.46</v>
      </c>
      <c r="I19" s="15">
        <f t="shared" si="0"/>
        <v>33.384</v>
      </c>
      <c r="J19" s="15">
        <f t="shared" si="1"/>
        <v>76.73400000000001</v>
      </c>
      <c r="K19" s="16">
        <v>1</v>
      </c>
      <c r="L19" s="22"/>
      <c r="M19" s="25"/>
    </row>
    <row r="20" spans="1:13" ht="24.75" customHeight="1">
      <c r="A20" s="7">
        <v>18</v>
      </c>
      <c r="B20" s="10" t="s">
        <v>73</v>
      </c>
      <c r="C20" s="10" t="s">
        <v>27</v>
      </c>
      <c r="D20" s="10" t="s">
        <v>71</v>
      </c>
      <c r="E20" s="16">
        <v>33302053</v>
      </c>
      <c r="F20" s="16" t="s">
        <v>74</v>
      </c>
      <c r="G20" s="16">
        <v>45.599999999999994</v>
      </c>
      <c r="H20" s="16">
        <v>85.04</v>
      </c>
      <c r="I20" s="15">
        <f t="shared" si="0"/>
        <v>34.016000000000005</v>
      </c>
      <c r="J20" s="15">
        <f t="shared" si="1"/>
        <v>79.616</v>
      </c>
      <c r="K20" s="16">
        <v>1</v>
      </c>
      <c r="L20" s="22"/>
      <c r="M20" s="29"/>
    </row>
    <row r="21" spans="1:13" ht="24.75" customHeight="1">
      <c r="A21" s="7">
        <v>19</v>
      </c>
      <c r="B21" s="10" t="s">
        <v>75</v>
      </c>
      <c r="C21" s="10" t="s">
        <v>27</v>
      </c>
      <c r="D21" s="10" t="s">
        <v>71</v>
      </c>
      <c r="E21" s="16">
        <v>33302053</v>
      </c>
      <c r="F21" s="16" t="s">
        <v>76</v>
      </c>
      <c r="G21" s="16">
        <v>44.55</v>
      </c>
      <c r="H21" s="16">
        <v>86.96</v>
      </c>
      <c r="I21" s="15">
        <f t="shared" si="0"/>
        <v>34.784</v>
      </c>
      <c r="J21" s="15">
        <f t="shared" si="1"/>
        <v>79.334</v>
      </c>
      <c r="K21" s="16">
        <v>2</v>
      </c>
      <c r="L21" s="22"/>
      <c r="M21" s="29"/>
    </row>
    <row r="22" spans="1:13" ht="24.75" customHeight="1">
      <c r="A22" s="7">
        <v>20</v>
      </c>
      <c r="B22" s="10" t="s">
        <v>77</v>
      </c>
      <c r="C22" s="10" t="s">
        <v>27</v>
      </c>
      <c r="D22" s="10" t="s">
        <v>71</v>
      </c>
      <c r="E22" s="16">
        <v>33302053</v>
      </c>
      <c r="F22" s="16" t="s">
        <v>78</v>
      </c>
      <c r="G22" s="16">
        <v>44.25</v>
      </c>
      <c r="H22" s="16">
        <v>81.6</v>
      </c>
      <c r="I22" s="15">
        <f t="shared" si="0"/>
        <v>32.64</v>
      </c>
      <c r="J22" s="15">
        <f t="shared" si="1"/>
        <v>76.89</v>
      </c>
      <c r="K22" s="16">
        <v>3</v>
      </c>
      <c r="L22" s="22"/>
      <c r="M22" s="29"/>
    </row>
    <row r="23" spans="1:13" ht="24.75" customHeight="1">
      <c r="A23" s="7">
        <v>21</v>
      </c>
      <c r="B23" s="10" t="s">
        <v>79</v>
      </c>
      <c r="C23" s="10" t="s">
        <v>27</v>
      </c>
      <c r="D23" s="10" t="s">
        <v>71</v>
      </c>
      <c r="E23" s="16">
        <v>33302053</v>
      </c>
      <c r="F23" s="16" t="s">
        <v>80</v>
      </c>
      <c r="G23" s="16">
        <v>44.4</v>
      </c>
      <c r="H23" s="16">
        <v>80.72</v>
      </c>
      <c r="I23" s="15">
        <f t="shared" si="0"/>
        <v>32.288000000000004</v>
      </c>
      <c r="J23" s="15">
        <f t="shared" si="1"/>
        <v>76.688</v>
      </c>
      <c r="K23" s="16">
        <v>4</v>
      </c>
      <c r="L23" s="22"/>
      <c r="M23" s="29"/>
    </row>
    <row r="24" spans="1:13" ht="24.75" customHeight="1">
      <c r="A24" s="7">
        <v>22</v>
      </c>
      <c r="B24" s="10" t="s">
        <v>81</v>
      </c>
      <c r="C24" s="10" t="s">
        <v>27</v>
      </c>
      <c r="D24" s="10" t="s">
        <v>82</v>
      </c>
      <c r="E24" s="16">
        <v>33302054</v>
      </c>
      <c r="F24" s="16" t="s">
        <v>83</v>
      </c>
      <c r="G24" s="16">
        <v>36.75</v>
      </c>
      <c r="H24" s="16">
        <v>78.66</v>
      </c>
      <c r="I24" s="15">
        <f t="shared" si="0"/>
        <v>31.464</v>
      </c>
      <c r="J24" s="15">
        <f t="shared" si="1"/>
        <v>68.214</v>
      </c>
      <c r="K24" s="16">
        <v>1</v>
      </c>
      <c r="L24" s="22"/>
      <c r="M24" s="25"/>
    </row>
    <row r="25" spans="1:13" ht="24.75" customHeight="1">
      <c r="A25" s="7">
        <v>23</v>
      </c>
      <c r="B25" s="10" t="s">
        <v>84</v>
      </c>
      <c r="C25" s="10" t="s">
        <v>27</v>
      </c>
      <c r="D25" s="10" t="s">
        <v>85</v>
      </c>
      <c r="E25" s="16">
        <v>33302055</v>
      </c>
      <c r="F25" s="16" t="s">
        <v>86</v>
      </c>
      <c r="G25" s="16">
        <v>38.4</v>
      </c>
      <c r="H25" s="16">
        <v>79.64</v>
      </c>
      <c r="I25" s="15">
        <f t="shared" si="0"/>
        <v>31.856</v>
      </c>
      <c r="J25" s="15">
        <f t="shared" si="1"/>
        <v>70.256</v>
      </c>
      <c r="K25" s="16">
        <v>1</v>
      </c>
      <c r="L25" s="22"/>
      <c r="M25" s="25"/>
    </row>
    <row r="26" spans="1:13" ht="24.75" customHeight="1">
      <c r="A26" s="7">
        <v>24</v>
      </c>
      <c r="B26" s="10" t="s">
        <v>87</v>
      </c>
      <c r="C26" s="10" t="s">
        <v>15</v>
      </c>
      <c r="D26" s="10" t="s">
        <v>88</v>
      </c>
      <c r="E26" s="16">
        <v>33302056</v>
      </c>
      <c r="F26" s="16" t="s">
        <v>89</v>
      </c>
      <c r="G26" s="16">
        <v>39.3</v>
      </c>
      <c r="H26" s="16">
        <v>76.14</v>
      </c>
      <c r="I26" s="15">
        <f t="shared" si="0"/>
        <v>30.456000000000003</v>
      </c>
      <c r="J26" s="15">
        <f t="shared" si="1"/>
        <v>69.756</v>
      </c>
      <c r="K26" s="16">
        <v>1</v>
      </c>
      <c r="L26" s="22"/>
      <c r="M26" s="25"/>
    </row>
    <row r="27" spans="1:13" ht="24.75" customHeight="1">
      <c r="A27" s="7">
        <v>25</v>
      </c>
      <c r="B27" s="10" t="s">
        <v>90</v>
      </c>
      <c r="C27" s="10" t="s">
        <v>27</v>
      </c>
      <c r="D27" s="10" t="s">
        <v>88</v>
      </c>
      <c r="E27" s="16">
        <v>33302057</v>
      </c>
      <c r="F27" s="16" t="s">
        <v>91</v>
      </c>
      <c r="G27" s="16">
        <v>43.65</v>
      </c>
      <c r="H27" s="16">
        <v>84.04</v>
      </c>
      <c r="I27" s="15">
        <f t="shared" si="0"/>
        <v>33.61600000000001</v>
      </c>
      <c r="J27" s="15">
        <f t="shared" si="1"/>
        <v>77.266</v>
      </c>
      <c r="K27" s="16">
        <v>1</v>
      </c>
      <c r="L27" s="22"/>
      <c r="M27" s="29"/>
    </row>
    <row r="28" spans="1:13" ht="24.75" customHeight="1">
      <c r="A28" s="7">
        <v>26</v>
      </c>
      <c r="B28" s="9" t="s">
        <v>92</v>
      </c>
      <c r="C28" s="9" t="s">
        <v>27</v>
      </c>
      <c r="D28" s="9" t="s">
        <v>93</v>
      </c>
      <c r="E28" s="17">
        <v>31302019</v>
      </c>
      <c r="F28" s="17" t="s">
        <v>94</v>
      </c>
      <c r="G28" s="17">
        <v>41.7</v>
      </c>
      <c r="H28" s="17">
        <v>79.3</v>
      </c>
      <c r="I28" s="15">
        <f t="shared" si="0"/>
        <v>31.72</v>
      </c>
      <c r="J28" s="15">
        <f t="shared" si="1"/>
        <v>73.42</v>
      </c>
      <c r="K28" s="17">
        <v>1</v>
      </c>
      <c r="L28" s="23"/>
      <c r="M28" s="23"/>
    </row>
    <row r="29" spans="1:13" ht="24.75" customHeight="1">
      <c r="A29" s="7">
        <v>27</v>
      </c>
      <c r="B29" s="9" t="s">
        <v>95</v>
      </c>
      <c r="C29" s="9" t="s">
        <v>27</v>
      </c>
      <c r="D29" s="9" t="s">
        <v>96</v>
      </c>
      <c r="E29" s="17">
        <v>31302020</v>
      </c>
      <c r="F29" s="17" t="s">
        <v>97</v>
      </c>
      <c r="G29" s="17">
        <v>40.2</v>
      </c>
      <c r="H29" s="17">
        <v>79.64</v>
      </c>
      <c r="I29" s="15">
        <f t="shared" si="0"/>
        <v>31.856</v>
      </c>
      <c r="J29" s="15">
        <f t="shared" si="1"/>
        <v>72.05600000000001</v>
      </c>
      <c r="K29" s="17">
        <v>1</v>
      </c>
      <c r="L29" s="23"/>
      <c r="M29" s="23"/>
    </row>
    <row r="30" spans="1:13" ht="24.75" customHeight="1">
      <c r="A30" s="7">
        <v>28</v>
      </c>
      <c r="B30" s="9" t="s">
        <v>98</v>
      </c>
      <c r="C30" s="9" t="s">
        <v>15</v>
      </c>
      <c r="D30" s="9" t="s">
        <v>99</v>
      </c>
      <c r="E30" s="17">
        <v>31302021</v>
      </c>
      <c r="F30" s="17" t="s">
        <v>100</v>
      </c>
      <c r="G30" s="17">
        <v>42.9</v>
      </c>
      <c r="H30" s="17">
        <v>81.14</v>
      </c>
      <c r="I30" s="15">
        <f t="shared" si="0"/>
        <v>32.456</v>
      </c>
      <c r="J30" s="15">
        <f t="shared" si="1"/>
        <v>75.356</v>
      </c>
      <c r="K30" s="17">
        <v>1</v>
      </c>
      <c r="L30" s="23"/>
      <c r="M30" s="18"/>
    </row>
    <row r="31" spans="1:13" ht="24.75" customHeight="1">
      <c r="A31" s="7">
        <v>29</v>
      </c>
      <c r="B31" s="9" t="s">
        <v>101</v>
      </c>
      <c r="C31" s="9" t="s">
        <v>27</v>
      </c>
      <c r="D31" s="9" t="s">
        <v>99</v>
      </c>
      <c r="E31" s="17">
        <v>31302022</v>
      </c>
      <c r="F31" s="17" t="s">
        <v>102</v>
      </c>
      <c r="G31" s="17">
        <v>40.65</v>
      </c>
      <c r="H31" s="17">
        <v>84.86</v>
      </c>
      <c r="I31" s="15">
        <f t="shared" si="0"/>
        <v>33.944</v>
      </c>
      <c r="J31" s="15">
        <f t="shared" si="1"/>
        <v>74.594</v>
      </c>
      <c r="K31" s="17">
        <v>1</v>
      </c>
      <c r="L31" s="23"/>
      <c r="M31" s="18"/>
    </row>
    <row r="32" spans="1:13" ht="24.75" customHeight="1">
      <c r="A32" s="7">
        <v>30</v>
      </c>
      <c r="B32" s="9" t="s">
        <v>103</v>
      </c>
      <c r="C32" s="9" t="s">
        <v>27</v>
      </c>
      <c r="D32" s="9" t="s">
        <v>104</v>
      </c>
      <c r="E32" s="17">
        <v>31302023</v>
      </c>
      <c r="F32" s="17" t="s">
        <v>105</v>
      </c>
      <c r="G32" s="17">
        <v>40.95</v>
      </c>
      <c r="H32" s="17">
        <v>83.46</v>
      </c>
      <c r="I32" s="15">
        <f t="shared" si="0"/>
        <v>33.384</v>
      </c>
      <c r="J32" s="15">
        <f t="shared" si="1"/>
        <v>74.334</v>
      </c>
      <c r="K32" s="17">
        <v>1</v>
      </c>
      <c r="L32" s="23"/>
      <c r="M32" s="18"/>
    </row>
    <row r="33" spans="1:13" ht="24.75" customHeight="1">
      <c r="A33" s="7">
        <v>31</v>
      </c>
      <c r="B33" s="9" t="s">
        <v>106</v>
      </c>
      <c r="C33" s="9" t="s">
        <v>15</v>
      </c>
      <c r="D33" s="9" t="s">
        <v>107</v>
      </c>
      <c r="E33" s="17">
        <v>31302024</v>
      </c>
      <c r="F33" s="17" t="s">
        <v>108</v>
      </c>
      <c r="G33" s="17">
        <v>38.85</v>
      </c>
      <c r="H33" s="17">
        <v>77.52</v>
      </c>
      <c r="I33" s="15">
        <f t="shared" si="0"/>
        <v>31.008</v>
      </c>
      <c r="J33" s="15">
        <f t="shared" si="1"/>
        <v>69.858</v>
      </c>
      <c r="K33" s="17">
        <v>1</v>
      </c>
      <c r="L33" s="23"/>
      <c r="M33" s="18"/>
    </row>
    <row r="34" spans="1:13" ht="24.75" customHeight="1">
      <c r="A34" s="7">
        <v>32</v>
      </c>
      <c r="B34" s="9" t="s">
        <v>109</v>
      </c>
      <c r="C34" s="9" t="s">
        <v>15</v>
      </c>
      <c r="D34" s="9" t="s">
        <v>107</v>
      </c>
      <c r="E34" s="17">
        <v>31302024</v>
      </c>
      <c r="F34" s="17" t="s">
        <v>110</v>
      </c>
      <c r="G34" s="17">
        <v>37.2</v>
      </c>
      <c r="H34" s="17">
        <v>78.24</v>
      </c>
      <c r="I34" s="15">
        <f t="shared" si="0"/>
        <v>31.296</v>
      </c>
      <c r="J34" s="15">
        <f t="shared" si="1"/>
        <v>68.49600000000001</v>
      </c>
      <c r="K34" s="17">
        <v>2</v>
      </c>
      <c r="L34" s="23"/>
      <c r="M34" s="18"/>
    </row>
    <row r="35" spans="1:13" ht="24.75" customHeight="1">
      <c r="A35" s="7">
        <v>33</v>
      </c>
      <c r="B35" s="9" t="s">
        <v>111</v>
      </c>
      <c r="C35" s="9" t="s">
        <v>27</v>
      </c>
      <c r="D35" s="9" t="s">
        <v>107</v>
      </c>
      <c r="E35" s="17">
        <v>31302025</v>
      </c>
      <c r="F35" s="17" t="s">
        <v>112</v>
      </c>
      <c r="G35" s="17">
        <v>40.95</v>
      </c>
      <c r="H35" s="17">
        <v>80.42</v>
      </c>
      <c r="I35" s="15">
        <f t="shared" si="0"/>
        <v>32.168</v>
      </c>
      <c r="J35" s="15">
        <f t="shared" si="1"/>
        <v>73.118</v>
      </c>
      <c r="K35" s="17">
        <v>1</v>
      </c>
      <c r="L35" s="23"/>
      <c r="M35" s="18"/>
    </row>
    <row r="36" spans="1:13" ht="24.75" customHeight="1">
      <c r="A36" s="7">
        <v>34</v>
      </c>
      <c r="B36" s="9" t="s">
        <v>113</v>
      </c>
      <c r="C36" s="9" t="s">
        <v>27</v>
      </c>
      <c r="D36" s="9" t="s">
        <v>107</v>
      </c>
      <c r="E36" s="17">
        <v>31302025</v>
      </c>
      <c r="F36" s="17" t="s">
        <v>114</v>
      </c>
      <c r="G36" s="17">
        <v>39.6</v>
      </c>
      <c r="H36" s="17">
        <v>82.1</v>
      </c>
      <c r="I36" s="15">
        <f t="shared" si="0"/>
        <v>32.839999999999996</v>
      </c>
      <c r="J36" s="15">
        <f t="shared" si="1"/>
        <v>72.44</v>
      </c>
      <c r="K36" s="17">
        <v>2</v>
      </c>
      <c r="L36" s="23"/>
      <c r="M36" s="18"/>
    </row>
    <row r="37" spans="1:13" ht="24.75" customHeight="1">
      <c r="A37" s="7">
        <v>35</v>
      </c>
      <c r="B37" s="9" t="s">
        <v>115</v>
      </c>
      <c r="C37" s="9" t="s">
        <v>27</v>
      </c>
      <c r="D37" s="11" t="s">
        <v>116</v>
      </c>
      <c r="E37" s="18">
        <v>321020001</v>
      </c>
      <c r="F37" s="17" t="s">
        <v>117</v>
      </c>
      <c r="G37" s="17">
        <v>66.5</v>
      </c>
      <c r="H37" s="17">
        <v>73.9</v>
      </c>
      <c r="I37" s="17"/>
      <c r="J37" s="17"/>
      <c r="K37" s="17">
        <v>1</v>
      </c>
      <c r="L37" s="23"/>
      <c r="M37" s="11" t="s">
        <v>118</v>
      </c>
    </row>
    <row r="38" spans="1:13" ht="24.75" customHeight="1">
      <c r="A38" s="7">
        <v>36</v>
      </c>
      <c r="B38" s="9" t="s">
        <v>119</v>
      </c>
      <c r="C38" s="9" t="s">
        <v>27</v>
      </c>
      <c r="D38" s="11" t="s">
        <v>116</v>
      </c>
      <c r="E38" s="18">
        <v>321020001</v>
      </c>
      <c r="F38" s="17" t="s">
        <v>120</v>
      </c>
      <c r="G38" s="17">
        <v>66.25</v>
      </c>
      <c r="H38" s="17">
        <v>75</v>
      </c>
      <c r="I38" s="17"/>
      <c r="J38" s="17"/>
      <c r="K38" s="17">
        <v>2</v>
      </c>
      <c r="L38" s="23"/>
      <c r="M38" s="11" t="s">
        <v>118</v>
      </c>
    </row>
    <row r="39" spans="1:13" ht="24.75" customHeight="1">
      <c r="A39" s="7">
        <v>37</v>
      </c>
      <c r="B39" s="9" t="s">
        <v>121</v>
      </c>
      <c r="C39" s="9" t="s">
        <v>27</v>
      </c>
      <c r="D39" s="11" t="s">
        <v>116</v>
      </c>
      <c r="E39" s="18">
        <v>321020001</v>
      </c>
      <c r="F39" s="17" t="s">
        <v>122</v>
      </c>
      <c r="G39" s="17">
        <v>64</v>
      </c>
      <c r="H39" s="17">
        <v>75.7</v>
      </c>
      <c r="I39" s="17"/>
      <c r="J39" s="17"/>
      <c r="K39" s="17">
        <v>3</v>
      </c>
      <c r="L39" s="23"/>
      <c r="M39" s="11" t="s">
        <v>118</v>
      </c>
    </row>
    <row r="40" spans="1:13" ht="24.75" customHeight="1">
      <c r="A40" s="7">
        <v>38</v>
      </c>
      <c r="B40" s="9" t="s">
        <v>123</v>
      </c>
      <c r="C40" s="9" t="s">
        <v>15</v>
      </c>
      <c r="D40" s="11" t="s">
        <v>116</v>
      </c>
      <c r="E40" s="18">
        <v>321020001</v>
      </c>
      <c r="F40" s="17" t="s">
        <v>124</v>
      </c>
      <c r="G40" s="17">
        <v>63.5</v>
      </c>
      <c r="H40" s="17">
        <v>78.32</v>
      </c>
      <c r="I40" s="17"/>
      <c r="J40" s="17"/>
      <c r="K40" s="17">
        <v>4</v>
      </c>
      <c r="L40" s="23"/>
      <c r="M40" s="11" t="s">
        <v>118</v>
      </c>
    </row>
    <row r="41" spans="1:13" ht="24.75" customHeight="1">
      <c r="A41" s="7">
        <v>39</v>
      </c>
      <c r="B41" s="9" t="s">
        <v>125</v>
      </c>
      <c r="C41" s="9" t="s">
        <v>15</v>
      </c>
      <c r="D41" s="11" t="s">
        <v>116</v>
      </c>
      <c r="E41" s="18">
        <v>321020001</v>
      </c>
      <c r="F41" s="17" t="s">
        <v>126</v>
      </c>
      <c r="G41" s="17">
        <v>62.75</v>
      </c>
      <c r="H41" s="17">
        <v>76.3</v>
      </c>
      <c r="I41" s="17"/>
      <c r="J41" s="17"/>
      <c r="K41" s="17">
        <v>5</v>
      </c>
      <c r="L41" s="23"/>
      <c r="M41" s="11" t="s">
        <v>118</v>
      </c>
    </row>
    <row r="42" spans="1:13" ht="24.75" customHeight="1">
      <c r="A42" s="7">
        <v>40</v>
      </c>
      <c r="B42" s="9" t="s">
        <v>127</v>
      </c>
      <c r="C42" s="9" t="s">
        <v>27</v>
      </c>
      <c r="D42" s="11" t="s">
        <v>116</v>
      </c>
      <c r="E42" s="18">
        <v>321020001</v>
      </c>
      <c r="F42" s="17" t="s">
        <v>128</v>
      </c>
      <c r="G42" s="17">
        <v>62.5</v>
      </c>
      <c r="H42" s="17">
        <v>72.2</v>
      </c>
      <c r="I42" s="17"/>
      <c r="J42" s="17"/>
      <c r="K42" s="17">
        <v>6</v>
      </c>
      <c r="L42" s="23"/>
      <c r="M42" s="11" t="s">
        <v>118</v>
      </c>
    </row>
  </sheetData>
  <sheetProtection/>
  <autoFilter ref="A2:P42"/>
  <mergeCells count="1">
    <mergeCell ref="A1:M1"/>
  </mergeCells>
  <printOptions/>
  <pageMargins left="0.4284722222222222" right="0.38958333333333334" top="0.66875" bottom="0.6298611111111111" header="0.5118055555555555" footer="0.5118055555555555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橘子</cp:lastModifiedBy>
  <dcterms:created xsi:type="dcterms:W3CDTF">2020-08-27T22:55:06Z</dcterms:created>
  <dcterms:modified xsi:type="dcterms:W3CDTF">2022-03-11T17:55:54Z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KSOReadingLayo">
    <vt:bool>true</vt:bool>
  </property>
  <property fmtid="{D5CDD505-2E9C-101B-9397-08002B2CF9AE}" pid="4" name="I">
    <vt:lpwstr>2249F499F25642999692438A07BD5E4A</vt:lpwstr>
  </property>
  <property fmtid="{D5CDD505-2E9C-101B-9397-08002B2CF9AE}" pid="5" name="퀀_generated_2.-2147483648">
    <vt:i4>2052</vt:i4>
  </property>
</Properties>
</file>