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<sst xmlns="http://schemas.openxmlformats.org/spreadsheetml/2006/main" count="25" uniqueCount="24">
  <si>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附件</t>
  </si>
  <si>
    <t>四川省卫生健康信息中心2021年12月公开招聘工作人员参加面试考生考试总成绩及参加体检考生名单</t>
  </si>
  <si>
    <t>招聘
单位</t>
  </si>
  <si>
    <t>岗位编码</t>
  </si>
  <si>
    <t>招聘
人数</t>
  </si>
  <si>
    <t>准考证号</t>
  </si>
  <si>
    <t>笔试成绩</t>
  </si>
  <si>
    <t>政策性加分</t>
  </si>
  <si>
    <t>笔试
总成绩</t>
  </si>
  <si>
    <t xml:space="preserve">笔试折合成绩
</t>
  </si>
  <si>
    <t>面试
成绩</t>
  </si>
  <si>
    <t xml:space="preserve">面试折合成绩
</t>
  </si>
  <si>
    <t>总成绩</t>
  </si>
  <si>
    <t>排名</t>
  </si>
  <si>
    <t>是否
参加体检</t>
  </si>
  <si>
    <t>备注</t>
  </si>
  <si>
    <t>四川省卫生健康信息中心</t>
  </si>
  <si>
    <t>3251210907206</t>
  </si>
  <si>
    <t>是</t>
  </si>
  <si>
    <t>3251210304917</t>
  </si>
  <si>
    <t>3251211202402</t>
  </si>
  <si>
    <t>3251210109125</t>
  </si>
  <si>
    <t>3251210704004</t>
  </si>
  <si>
    <t>3251211316825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</si>
</sst>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);[Red]\(0\)"/>
    <numFmt numFmtId="178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178" fontId="6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130" zoomScaleNormal="130" workbookViewId="0">
      <selection activeCell="H6" sqref="H6"/>
    </sheetView>
  </sheetViews>
  <sheetFormatPr defaultColWidth="9" defaultRowHeight="23.25" customHeight="1"/>
  <cols>
    <col min="1" max="1" width="6.34166666666667" style="1" customWidth="1"/>
    <col min="2" max="2" width="9.5" style="1" customWidth="1"/>
    <col min="3" max="3" width="7.98333333333333" style="1" customWidth="1"/>
    <col min="4" max="4" width="20.1916666666667" style="3" customWidth="1"/>
    <col min="5" max="5" width="7.1" style="1" customWidth="1"/>
    <col min="6" max="6" width="8.175" style="1" customWidth="1"/>
    <col min="7" max="7" width="8.74166666666667" style="4" customWidth="1"/>
    <col min="8" max="8" width="8.55" style="1" customWidth="1"/>
    <col min="9" max="9" width="7.5" style="5" customWidth="1"/>
    <col min="10" max="10" width="10.2" style="1" customWidth="1"/>
    <col min="11" max="11" width="8.1" style="1" customWidth="1"/>
    <col min="12" max="12" width="6.9" style="1" customWidth="1"/>
    <col min="13" max="13" width="9.9" style="1" customWidth="1"/>
    <col min="14" max="14" width="8.84166666666667" style="1" customWidth="1"/>
    <col min="15" max="16384" width="9" style="1"/>
  </cols>
  <sheetData>
    <row r="1" s="1" customFormat="1" ht="19.5" customHeight="1" spans="1:9">
      <c r="A1" s="6" t="s">
        <v>0</v>
      </c>
      <c r="D1" s="3"/>
      <c r="G1" s="4"/>
      <c r="I1" s="5"/>
    </row>
    <row r="2" s="1" customFormat="1" ht="44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68.25" customHeight="1" spans="1:14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8" t="s">
        <v>9</v>
      </c>
      <c r="I3" s="20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1" customFormat="1" ht="32.25" customHeight="1" spans="1:14">
      <c r="A4" s="11" t="s">
        <v>16</v>
      </c>
      <c r="B4" s="12">
        <v>29040012</v>
      </c>
      <c r="C4" s="13">
        <v>1</v>
      </c>
      <c r="D4" s="23" t="s">
        <v>17</v>
      </c>
      <c r="E4" s="14">
        <v>70.7</v>
      </c>
      <c r="F4" s="15">
        <v>0</v>
      </c>
      <c r="G4" s="14">
        <v>70.7</v>
      </c>
      <c r="H4" s="15">
        <f t="shared" ref="H4:H9" si="0">G4*0.4</f>
        <v>28.28</v>
      </c>
      <c r="I4" s="15">
        <v>82.6</v>
      </c>
      <c r="J4" s="15">
        <f t="shared" ref="J4:J9" si="1">I4*0.6</f>
        <v>49.56</v>
      </c>
      <c r="K4" s="15">
        <f>H4+J4</f>
        <v>77.84</v>
      </c>
      <c r="L4" s="21">
        <v>1</v>
      </c>
      <c r="M4" s="21" t="s">
        <v>18</v>
      </c>
      <c r="N4" s="21"/>
    </row>
    <row r="5" s="1" customFormat="1" ht="32.25" customHeight="1" spans="1:14">
      <c r="A5" s="16"/>
      <c r="B5" s="12">
        <v>29040012</v>
      </c>
      <c r="C5" s="17"/>
      <c r="D5" s="23" t="s">
        <v>19</v>
      </c>
      <c r="E5" s="14">
        <v>64.2</v>
      </c>
      <c r="F5" s="15">
        <v>0</v>
      </c>
      <c r="G5" s="14">
        <v>64.2</v>
      </c>
      <c r="H5" s="15">
        <f t="shared" si="0"/>
        <v>25.68</v>
      </c>
      <c r="I5" s="15">
        <v>83.8</v>
      </c>
      <c r="J5" s="15">
        <f t="shared" si="1"/>
        <v>50.28</v>
      </c>
      <c r="K5" s="15">
        <f t="shared" ref="K4:K9" si="2">H5+J5</f>
        <v>75.96</v>
      </c>
      <c r="L5" s="21">
        <v>2</v>
      </c>
      <c r="M5" s="21"/>
      <c r="N5" s="21"/>
    </row>
    <row r="6" s="1" customFormat="1" ht="32.25" customHeight="1" spans="1:14">
      <c r="A6" s="16"/>
      <c r="B6" s="12">
        <v>29040012</v>
      </c>
      <c r="C6" s="18"/>
      <c r="D6" s="23" t="s">
        <v>20</v>
      </c>
      <c r="E6" s="14">
        <v>65.4</v>
      </c>
      <c r="F6" s="15">
        <v>0</v>
      </c>
      <c r="G6" s="14">
        <v>65.4</v>
      </c>
      <c r="H6" s="15">
        <f t="shared" si="0"/>
        <v>26.16</v>
      </c>
      <c r="I6" s="15">
        <v>79.4</v>
      </c>
      <c r="J6" s="15">
        <f t="shared" si="1"/>
        <v>47.64</v>
      </c>
      <c r="K6" s="15">
        <f t="shared" si="2"/>
        <v>73.8</v>
      </c>
      <c r="L6" s="21">
        <v>3</v>
      </c>
      <c r="M6" s="21"/>
      <c r="N6" s="22"/>
    </row>
    <row r="7" s="1" customFormat="1" ht="32.25" customHeight="1" spans="1:14">
      <c r="A7" s="16"/>
      <c r="B7" s="12">
        <v>29040013</v>
      </c>
      <c r="C7" s="13">
        <v>1</v>
      </c>
      <c r="D7" s="23" t="s">
        <v>21</v>
      </c>
      <c r="E7" s="14">
        <v>63.7</v>
      </c>
      <c r="F7" s="15">
        <v>0</v>
      </c>
      <c r="G7" s="14">
        <v>63.7</v>
      </c>
      <c r="H7" s="15">
        <f t="shared" si="0"/>
        <v>25.48</v>
      </c>
      <c r="I7" s="15">
        <v>76.9</v>
      </c>
      <c r="J7" s="15">
        <f t="shared" si="1"/>
        <v>46.14</v>
      </c>
      <c r="K7" s="15">
        <f t="shared" si="2"/>
        <v>71.62</v>
      </c>
      <c r="L7" s="21">
        <v>1</v>
      </c>
      <c r="M7" s="21" t="s">
        <v>18</v>
      </c>
      <c r="N7" s="21"/>
    </row>
    <row r="8" s="1" customFormat="1" ht="32.25" customHeight="1" spans="1:14">
      <c r="A8" s="16"/>
      <c r="B8" s="12">
        <v>29040013</v>
      </c>
      <c r="C8" s="17"/>
      <c r="D8" s="23" t="s">
        <v>22</v>
      </c>
      <c r="E8" s="14">
        <v>59.6</v>
      </c>
      <c r="F8" s="15">
        <v>0</v>
      </c>
      <c r="G8" s="14">
        <v>59.6</v>
      </c>
      <c r="H8" s="15">
        <f t="shared" si="0"/>
        <v>23.84</v>
      </c>
      <c r="I8" s="15">
        <v>76</v>
      </c>
      <c r="J8" s="15">
        <f t="shared" si="1"/>
        <v>45.6</v>
      </c>
      <c r="K8" s="15">
        <f t="shared" si="2"/>
        <v>69.44</v>
      </c>
      <c r="L8" s="21">
        <v>2</v>
      </c>
      <c r="M8" s="21"/>
      <c r="N8" s="21"/>
    </row>
    <row r="9" s="1" customFormat="1" ht="32.25" customHeight="1" spans="1:14">
      <c r="A9" s="19"/>
      <c r="B9" s="12">
        <v>29040013</v>
      </c>
      <c r="C9" s="18"/>
      <c r="D9" s="23" t="s">
        <v>23</v>
      </c>
      <c r="E9" s="14">
        <v>65</v>
      </c>
      <c r="F9" s="15">
        <v>0</v>
      </c>
      <c r="G9" s="14">
        <v>65</v>
      </c>
      <c r="H9" s="15">
        <f t="shared" si="0"/>
        <v>26</v>
      </c>
      <c r="I9" s="15">
        <v>70.7</v>
      </c>
      <c r="J9" s="15">
        <f t="shared" si="1"/>
        <v>42.42</v>
      </c>
      <c r="K9" s="15">
        <f t="shared" si="2"/>
        <v>68.42</v>
      </c>
      <c r="L9" s="21">
        <v>3</v>
      </c>
      <c r="M9" s="21"/>
      <c r="N9" s="22"/>
    </row>
  </sheetData>
  <mergeCells count="4">
    <mergeCell ref="A2:N2"/>
    <mergeCell ref="A4:A9"/>
    <mergeCell ref="C4:C6"/>
    <mergeCell ref="C7:C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2022-03-21T02:33:00Z</dcterms:created>
  <dcterms:modified xsi:type="dcterms:W3CDTF">2022-03-22T02:26:38Z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