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人员名单" sheetId="2" r:id="rId1"/>
  </sheets>
  <calcPr calcId="144525"/>
</workbook>
</file>

<file path=xl/sharedStrings.xml><?xml version="1.0" encoding="utf-8"?>
<sst xmlns="http://schemas.openxmlformats.org/spreadsheetml/2006/main" count="112" uniqueCount="88">
  <si>
    <t>附件：</t>
  </si>
  <si>
    <t>四川广播电视台直属事业单位2021年下半年公开招聘工作人员考试总成绩排名及参加体检人员名单</t>
  </si>
  <si>
    <t>报考单位</t>
  </si>
  <si>
    <t>岗位名称</t>
  </si>
  <si>
    <t>职位编码</t>
  </si>
  <si>
    <t>招聘人数</t>
  </si>
  <si>
    <t>姓名</t>
  </si>
  <si>
    <t>准考证号</t>
  </si>
  <si>
    <t>笔试总成绩（含政策性加分</t>
  </si>
  <si>
    <t>面试成绩</t>
  </si>
  <si>
    <t>笔试折合成绩（30﹪）</t>
  </si>
  <si>
    <t>面试折合成绩（70﹪）</t>
  </si>
  <si>
    <t>总成绩</t>
  </si>
  <si>
    <t>岗位排名</t>
  </si>
  <si>
    <t>是否参加体检</t>
  </si>
  <si>
    <t>备注</t>
  </si>
  <si>
    <t>四川爱乐乐团</t>
  </si>
  <si>
    <t>长笛演奏员</t>
  </si>
  <si>
    <t>49010001</t>
  </si>
  <si>
    <t>汤梦妮</t>
  </si>
  <si>
    <t>3251211317422</t>
  </si>
  <si>
    <t>是</t>
  </si>
  <si>
    <t>盛祺</t>
  </si>
  <si>
    <t>3251210219802</t>
  </si>
  <si>
    <t>否</t>
  </si>
  <si>
    <t>李佳珍</t>
  </si>
  <si>
    <t>3251210802705</t>
  </si>
  <si>
    <t>双簧管演奏员</t>
  </si>
  <si>
    <t>49010002</t>
  </si>
  <si>
    <t>赵凌珂</t>
  </si>
  <si>
    <t>3251211201308</t>
  </si>
  <si>
    <t>陈坤</t>
  </si>
  <si>
    <t>3251210217708</t>
  </si>
  <si>
    <t>李菲菲</t>
  </si>
  <si>
    <t>3251211331622</t>
  </si>
  <si>
    <t>圆号演奏员</t>
  </si>
  <si>
    <t>49010003</t>
  </si>
  <si>
    <t>杨晨</t>
  </si>
  <si>
    <t>3251211002914</t>
  </si>
  <si>
    <t>长号演奏员</t>
  </si>
  <si>
    <t>49010004</t>
  </si>
  <si>
    <t>李迪</t>
  </si>
  <si>
    <t>3251211325225</t>
  </si>
  <si>
    <t>打击乐演奏员</t>
  </si>
  <si>
    <t>49010005</t>
  </si>
  <si>
    <t>谢超</t>
  </si>
  <si>
    <t>3251210220006</t>
  </si>
  <si>
    <t>龙琬琳</t>
  </si>
  <si>
    <t>3251210900322</t>
  </si>
  <si>
    <t>小提琴演奏员</t>
  </si>
  <si>
    <t>49010006</t>
  </si>
  <si>
    <t>王苑力</t>
  </si>
  <si>
    <t>3251211318125</t>
  </si>
  <si>
    <t>面试缺考</t>
  </si>
  <si>
    <t>郭继</t>
  </si>
  <si>
    <t>3251210106903</t>
  </si>
  <si>
    <t>安然</t>
  </si>
  <si>
    <t>3251210802606</t>
  </si>
  <si>
    <t>李靖珂</t>
  </si>
  <si>
    <t>3251210900701</t>
  </si>
  <si>
    <t>赵苓希</t>
  </si>
  <si>
    <t>3251210802604</t>
  </si>
  <si>
    <t>陈子航</t>
  </si>
  <si>
    <t>3251211318316</t>
  </si>
  <si>
    <t>中提琴演奏员</t>
  </si>
  <si>
    <t>49010007</t>
  </si>
  <si>
    <t>司艺飞</t>
  </si>
  <si>
    <t>3251211325906</t>
  </si>
  <si>
    <t>彭舒羚</t>
  </si>
  <si>
    <t>3251210300113</t>
  </si>
  <si>
    <t>沈露</t>
  </si>
  <si>
    <t>3251210900513</t>
  </si>
  <si>
    <t>大提琴演奏员</t>
  </si>
  <si>
    <t>49010008</t>
  </si>
  <si>
    <t>李治武</t>
  </si>
  <si>
    <t>3251210803301</t>
  </si>
  <si>
    <t>王蕾</t>
  </si>
  <si>
    <t>3251211102927</t>
  </si>
  <si>
    <t>李洋</t>
  </si>
  <si>
    <t>3251210106802</t>
  </si>
  <si>
    <t>低音提琴演奏员</t>
  </si>
  <si>
    <t>49010009</t>
  </si>
  <si>
    <t>康博文</t>
  </si>
  <si>
    <t>3251210600416</t>
  </si>
  <si>
    <t>关伟阳</t>
  </si>
  <si>
    <t>3251210213920</t>
  </si>
  <si>
    <t>罗玉凤</t>
  </si>
  <si>
    <t>3251211102008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</si>
</sst>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</font>
    <font>
      <sz val="11"/>
      <color indexed="8"/>
      <name val="方正小标宋简体"/>
      <charset val="134"/>
    </font>
    <font>
      <sz val="12"/>
      <name val="宋体"/>
      <charset val="134"/>
    </font>
    <font>
      <b/>
      <sz val="14"/>
      <name val="方正小标宋简体"/>
      <charset val="134"/>
    </font>
    <font>
      <sz val="11"/>
      <name val="方正小标宋简体"/>
      <charset val="134"/>
    </font>
    <font>
      <sz val="11"/>
      <name val="等线"/>
      <charset val="134"/>
      <scheme val="minor"/>
    </font>
    <font>
      <sz val="1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5" borderId="7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topLeftCell="A15" workbookViewId="0">
      <selection activeCell="E32" sqref="E32"/>
    </sheetView>
  </sheetViews>
  <sheetFormatPr defaultColWidth="9" defaultRowHeight="13.5"/>
  <cols>
    <col min="1" max="1" width="13.125" customWidth="1"/>
    <col min="2" max="2" width="15" customWidth="1"/>
    <col min="3" max="3" width="9.5" customWidth="1"/>
    <col min="4" max="4" width="9" style="2"/>
    <col min="5" max="5" width="8.875" style="2"/>
    <col min="6" max="6" width="15" style="3" customWidth="1"/>
    <col min="7" max="7" width="9.5" style="3" customWidth="1"/>
    <col min="8" max="8" width="9.5" style="4" customWidth="1"/>
    <col min="9" max="13" width="9.5" style="3" customWidth="1"/>
    <col min="14" max="14" width="9.5" customWidth="1"/>
  </cols>
  <sheetData>
    <row r="1" ht="25.5" customHeight="1" spans="1:14">
      <c r="A1" s="5" t="s">
        <v>0</v>
      </c>
      <c r="B1" s="5"/>
      <c r="C1" s="6"/>
      <c r="D1" s="6"/>
      <c r="E1" s="6"/>
      <c r="F1" s="7"/>
      <c r="G1" s="7"/>
      <c r="H1" s="8"/>
      <c r="I1" s="7"/>
      <c r="J1" s="7"/>
      <c r="K1" s="7"/>
      <c r="L1" s="2"/>
      <c r="M1" s="2"/>
      <c r="N1" s="16"/>
    </row>
    <row r="2" ht="36.75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1" customFormat="1" ht="48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1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ht="24" customHeight="1" spans="1:14">
      <c r="A4" s="12" t="s">
        <v>16</v>
      </c>
      <c r="B4" s="12" t="s">
        <v>17</v>
      </c>
      <c r="C4" s="12" t="s">
        <v>18</v>
      </c>
      <c r="D4" s="12">
        <v>1</v>
      </c>
      <c r="E4" s="12" t="s">
        <v>19</v>
      </c>
      <c r="F4" s="12" t="s">
        <v>20</v>
      </c>
      <c r="G4" s="13">
        <v>50.4</v>
      </c>
      <c r="H4" s="14">
        <v>81.67</v>
      </c>
      <c r="I4" s="17">
        <f>ROUND(G4*0.3,2)</f>
        <v>15.12</v>
      </c>
      <c r="J4" s="17">
        <f>ROUND(H4*0.7,2)</f>
        <v>57.17</v>
      </c>
      <c r="K4" s="17">
        <f>I4+J4</f>
        <v>72.29</v>
      </c>
      <c r="L4" s="15">
        <v>1</v>
      </c>
      <c r="M4" s="15" t="s">
        <v>21</v>
      </c>
      <c r="N4" s="15"/>
    </row>
    <row r="5" ht="24" customHeight="1" spans="1:14">
      <c r="A5" s="12"/>
      <c r="B5" s="12"/>
      <c r="C5" s="12"/>
      <c r="D5" s="12"/>
      <c r="E5" s="12" t="s">
        <v>22</v>
      </c>
      <c r="F5" s="12" t="s">
        <v>23</v>
      </c>
      <c r="G5" s="13">
        <v>49.4</v>
      </c>
      <c r="H5" s="14">
        <v>61</v>
      </c>
      <c r="I5" s="17">
        <f t="shared" ref="I5:I28" si="0">ROUND(G5*0.3,2)</f>
        <v>14.82</v>
      </c>
      <c r="J5" s="17">
        <f t="shared" ref="J5:J28" si="1">ROUND(H5*0.7,2)</f>
        <v>42.7</v>
      </c>
      <c r="K5" s="17">
        <f t="shared" ref="K5:K28" si="2">I5+J5</f>
        <v>57.52</v>
      </c>
      <c r="L5" s="15">
        <v>3</v>
      </c>
      <c r="M5" s="15" t="s">
        <v>24</v>
      </c>
      <c r="N5" s="15"/>
    </row>
    <row r="6" ht="24" customHeight="1" spans="1:14">
      <c r="A6" s="12"/>
      <c r="B6" s="12"/>
      <c r="C6" s="12"/>
      <c r="D6" s="12"/>
      <c r="E6" s="12" t="s">
        <v>25</v>
      </c>
      <c r="F6" s="12" t="s">
        <v>26</v>
      </c>
      <c r="G6" s="13">
        <v>46.3</v>
      </c>
      <c r="H6" s="14">
        <v>72.67</v>
      </c>
      <c r="I6" s="17">
        <f t="shared" si="0"/>
        <v>13.89</v>
      </c>
      <c r="J6" s="17">
        <f t="shared" si="1"/>
        <v>50.87</v>
      </c>
      <c r="K6" s="17">
        <f t="shared" si="2"/>
        <v>64.76</v>
      </c>
      <c r="L6" s="15">
        <v>2</v>
      </c>
      <c r="M6" s="15" t="s">
        <v>24</v>
      </c>
      <c r="N6" s="15"/>
    </row>
    <row r="7" ht="24" customHeight="1" spans="1:14">
      <c r="A7" s="12"/>
      <c r="B7" s="12" t="s">
        <v>27</v>
      </c>
      <c r="C7" s="12" t="s">
        <v>28</v>
      </c>
      <c r="D7" s="12">
        <v>1</v>
      </c>
      <c r="E7" s="12" t="s">
        <v>29</v>
      </c>
      <c r="F7" s="12" t="s">
        <v>30</v>
      </c>
      <c r="G7" s="13">
        <v>49.5</v>
      </c>
      <c r="H7" s="14">
        <v>73.67</v>
      </c>
      <c r="I7" s="17">
        <f t="shared" si="0"/>
        <v>14.85</v>
      </c>
      <c r="J7" s="17">
        <f t="shared" si="1"/>
        <v>51.57</v>
      </c>
      <c r="K7" s="17">
        <f t="shared" si="2"/>
        <v>66.42</v>
      </c>
      <c r="L7" s="15">
        <v>1</v>
      </c>
      <c r="M7" s="15" t="s">
        <v>21</v>
      </c>
      <c r="N7" s="15"/>
    </row>
    <row r="8" ht="24" customHeight="1" spans="1:14">
      <c r="A8" s="12"/>
      <c r="B8" s="12"/>
      <c r="C8" s="12"/>
      <c r="D8" s="12"/>
      <c r="E8" s="12" t="s">
        <v>31</v>
      </c>
      <c r="F8" s="12" t="s">
        <v>32</v>
      </c>
      <c r="G8" s="13">
        <v>45.3</v>
      </c>
      <c r="H8" s="14">
        <v>61.33</v>
      </c>
      <c r="I8" s="17">
        <f t="shared" si="0"/>
        <v>13.59</v>
      </c>
      <c r="J8" s="17">
        <f t="shared" si="1"/>
        <v>42.93</v>
      </c>
      <c r="K8" s="17">
        <f t="shared" si="2"/>
        <v>56.52</v>
      </c>
      <c r="L8" s="15">
        <v>3</v>
      </c>
      <c r="M8" s="15" t="s">
        <v>24</v>
      </c>
      <c r="N8" s="15"/>
    </row>
    <row r="9" ht="24" customHeight="1" spans="1:14">
      <c r="A9" s="12"/>
      <c r="B9" s="12"/>
      <c r="C9" s="12"/>
      <c r="D9" s="12"/>
      <c r="E9" s="12" t="s">
        <v>33</v>
      </c>
      <c r="F9" s="12" t="s">
        <v>34</v>
      </c>
      <c r="G9" s="13">
        <v>44.6</v>
      </c>
      <c r="H9" s="14">
        <v>69.33</v>
      </c>
      <c r="I9" s="17">
        <f t="shared" si="0"/>
        <v>13.38</v>
      </c>
      <c r="J9" s="17">
        <f t="shared" si="1"/>
        <v>48.53</v>
      </c>
      <c r="K9" s="17">
        <f t="shared" si="2"/>
        <v>61.91</v>
      </c>
      <c r="L9" s="15">
        <v>2</v>
      </c>
      <c r="M9" s="15" t="s">
        <v>24</v>
      </c>
      <c r="N9" s="15"/>
    </row>
    <row r="10" ht="24" customHeight="1" spans="1:14">
      <c r="A10" s="12"/>
      <c r="B10" s="12" t="s">
        <v>35</v>
      </c>
      <c r="C10" s="12" t="s">
        <v>36</v>
      </c>
      <c r="D10" s="15">
        <v>1</v>
      </c>
      <c r="E10" s="12" t="s">
        <v>37</v>
      </c>
      <c r="F10" s="12" t="s">
        <v>38</v>
      </c>
      <c r="G10" s="13">
        <v>45.5</v>
      </c>
      <c r="H10" s="14">
        <v>57</v>
      </c>
      <c r="I10" s="17">
        <f t="shared" si="0"/>
        <v>13.65</v>
      </c>
      <c r="J10" s="17">
        <f t="shared" si="1"/>
        <v>39.9</v>
      </c>
      <c r="K10" s="17">
        <f t="shared" si="2"/>
        <v>53.55</v>
      </c>
      <c r="L10" s="15">
        <v>1</v>
      </c>
      <c r="M10" s="15" t="s">
        <v>24</v>
      </c>
      <c r="N10" s="15"/>
    </row>
    <row r="11" ht="24" customHeight="1" spans="1:14">
      <c r="A11" s="12"/>
      <c r="B11" s="12" t="s">
        <v>39</v>
      </c>
      <c r="C11" s="12" t="s">
        <v>40</v>
      </c>
      <c r="D11" s="15">
        <v>1</v>
      </c>
      <c r="E11" s="12" t="s">
        <v>41</v>
      </c>
      <c r="F11" s="12" t="s">
        <v>42</v>
      </c>
      <c r="G11" s="13">
        <v>48.3</v>
      </c>
      <c r="H11" s="14">
        <v>65.67</v>
      </c>
      <c r="I11" s="17">
        <f t="shared" si="0"/>
        <v>14.49</v>
      </c>
      <c r="J11" s="17">
        <f t="shared" si="1"/>
        <v>45.97</v>
      </c>
      <c r="K11" s="17">
        <f t="shared" si="2"/>
        <v>60.46</v>
      </c>
      <c r="L11" s="15">
        <v>1</v>
      </c>
      <c r="M11" s="15" t="s">
        <v>21</v>
      </c>
      <c r="N11" s="15"/>
    </row>
    <row r="12" ht="24" customHeight="1" spans="1:14">
      <c r="A12" s="12"/>
      <c r="B12" s="12" t="s">
        <v>43</v>
      </c>
      <c r="C12" s="12" t="s">
        <v>44</v>
      </c>
      <c r="D12" s="12">
        <v>1</v>
      </c>
      <c r="E12" s="12" t="s">
        <v>45</v>
      </c>
      <c r="F12" s="12" t="s">
        <v>46</v>
      </c>
      <c r="G12" s="13">
        <v>52.9</v>
      </c>
      <c r="H12" s="14">
        <v>62.33</v>
      </c>
      <c r="I12" s="17">
        <f t="shared" si="0"/>
        <v>15.87</v>
      </c>
      <c r="J12" s="17">
        <f t="shared" si="1"/>
        <v>43.63</v>
      </c>
      <c r="K12" s="17">
        <f t="shared" si="2"/>
        <v>59.5</v>
      </c>
      <c r="L12" s="15">
        <v>2</v>
      </c>
      <c r="M12" s="15" t="s">
        <v>24</v>
      </c>
      <c r="N12" s="15"/>
    </row>
    <row r="13" ht="24" customHeight="1" spans="1:14">
      <c r="A13" s="12"/>
      <c r="B13" s="12"/>
      <c r="C13" s="12"/>
      <c r="D13" s="12"/>
      <c r="E13" s="12" t="s">
        <v>47</v>
      </c>
      <c r="F13" s="12" t="s">
        <v>48</v>
      </c>
      <c r="G13" s="13">
        <v>47.3</v>
      </c>
      <c r="H13" s="14">
        <v>80.67</v>
      </c>
      <c r="I13" s="17">
        <f t="shared" si="0"/>
        <v>14.19</v>
      </c>
      <c r="J13" s="17">
        <f t="shared" si="1"/>
        <v>56.47</v>
      </c>
      <c r="K13" s="17">
        <f t="shared" si="2"/>
        <v>70.66</v>
      </c>
      <c r="L13" s="15">
        <v>1</v>
      </c>
      <c r="M13" s="15" t="s">
        <v>21</v>
      </c>
      <c r="N13" s="15"/>
    </row>
    <row r="14" ht="24" customHeight="1" spans="1:14">
      <c r="A14" s="12"/>
      <c r="B14" s="12" t="s">
        <v>49</v>
      </c>
      <c r="C14" s="12" t="s">
        <v>50</v>
      </c>
      <c r="D14" s="12">
        <v>2</v>
      </c>
      <c r="E14" s="12" t="s">
        <v>51</v>
      </c>
      <c r="F14" s="12" t="s">
        <v>52</v>
      </c>
      <c r="G14" s="13">
        <v>53.5</v>
      </c>
      <c r="H14" s="14">
        <v>0</v>
      </c>
      <c r="I14" s="17">
        <f t="shared" si="0"/>
        <v>16.05</v>
      </c>
      <c r="J14" s="17">
        <f t="shared" si="1"/>
        <v>0</v>
      </c>
      <c r="K14" s="17">
        <f t="shared" si="2"/>
        <v>16.05</v>
      </c>
      <c r="L14" s="15">
        <v>5</v>
      </c>
      <c r="M14" s="15" t="s">
        <v>24</v>
      </c>
      <c r="N14" s="15" t="s">
        <v>53</v>
      </c>
    </row>
    <row r="15" ht="24" customHeight="1" spans="1:14">
      <c r="A15" s="12"/>
      <c r="B15" s="12"/>
      <c r="C15" s="12"/>
      <c r="D15" s="12"/>
      <c r="E15" s="12" t="s">
        <v>54</v>
      </c>
      <c r="F15" s="12" t="s">
        <v>55</v>
      </c>
      <c r="G15" s="13">
        <v>53.3</v>
      </c>
      <c r="H15" s="14">
        <v>69.67</v>
      </c>
      <c r="I15" s="17">
        <f t="shared" si="0"/>
        <v>15.99</v>
      </c>
      <c r="J15" s="17">
        <f t="shared" si="1"/>
        <v>48.77</v>
      </c>
      <c r="K15" s="17">
        <f t="shared" si="2"/>
        <v>64.76</v>
      </c>
      <c r="L15" s="15">
        <v>1</v>
      </c>
      <c r="M15" s="15" t="s">
        <v>21</v>
      </c>
      <c r="N15" s="15"/>
    </row>
    <row r="16" ht="24" customHeight="1" spans="1:14">
      <c r="A16" s="12"/>
      <c r="B16" s="12"/>
      <c r="C16" s="12"/>
      <c r="D16" s="12"/>
      <c r="E16" s="12" t="s">
        <v>56</v>
      </c>
      <c r="F16" s="12" t="s">
        <v>57</v>
      </c>
      <c r="G16" s="13">
        <v>51.3</v>
      </c>
      <c r="H16" s="14">
        <v>0</v>
      </c>
      <c r="I16" s="17">
        <f t="shared" si="0"/>
        <v>15.39</v>
      </c>
      <c r="J16" s="17">
        <f t="shared" si="1"/>
        <v>0</v>
      </c>
      <c r="K16" s="17">
        <f t="shared" si="2"/>
        <v>15.39</v>
      </c>
      <c r="L16" s="15">
        <v>6</v>
      </c>
      <c r="M16" s="15" t="s">
        <v>24</v>
      </c>
      <c r="N16" s="15" t="s">
        <v>53</v>
      </c>
    </row>
    <row r="17" ht="24" customHeight="1" spans="1:14">
      <c r="A17" s="12"/>
      <c r="B17" s="12"/>
      <c r="C17" s="12"/>
      <c r="D17" s="12"/>
      <c r="E17" s="12" t="s">
        <v>58</v>
      </c>
      <c r="F17" s="12" t="s">
        <v>59</v>
      </c>
      <c r="G17" s="13">
        <v>50.1</v>
      </c>
      <c r="H17" s="14">
        <v>63.67</v>
      </c>
      <c r="I17" s="17">
        <f t="shared" si="0"/>
        <v>15.03</v>
      </c>
      <c r="J17" s="17">
        <f t="shared" si="1"/>
        <v>44.57</v>
      </c>
      <c r="K17" s="17">
        <f t="shared" si="2"/>
        <v>59.6</v>
      </c>
      <c r="L17" s="15">
        <v>3</v>
      </c>
      <c r="M17" s="15" t="s">
        <v>24</v>
      </c>
      <c r="N17" s="15"/>
    </row>
    <row r="18" ht="24" customHeight="1" spans="1:14">
      <c r="A18" s="12"/>
      <c r="B18" s="12"/>
      <c r="C18" s="12"/>
      <c r="D18" s="12"/>
      <c r="E18" s="12" t="s">
        <v>60</v>
      </c>
      <c r="F18" s="12" t="s">
        <v>61</v>
      </c>
      <c r="G18" s="13">
        <v>48.5</v>
      </c>
      <c r="H18" s="14">
        <v>71.67</v>
      </c>
      <c r="I18" s="17">
        <f t="shared" si="0"/>
        <v>14.55</v>
      </c>
      <c r="J18" s="17">
        <f t="shared" si="1"/>
        <v>50.17</v>
      </c>
      <c r="K18" s="17">
        <f t="shared" si="2"/>
        <v>64.72</v>
      </c>
      <c r="L18" s="15">
        <v>2</v>
      </c>
      <c r="M18" s="15" t="s">
        <v>21</v>
      </c>
      <c r="N18" s="15"/>
    </row>
    <row r="19" ht="24" customHeight="1" spans="1:14">
      <c r="A19" s="12"/>
      <c r="B19" s="12"/>
      <c r="C19" s="12"/>
      <c r="D19" s="12"/>
      <c r="E19" s="12" t="s">
        <v>62</v>
      </c>
      <c r="F19" s="12" t="s">
        <v>63</v>
      </c>
      <c r="G19" s="13">
        <v>47.4</v>
      </c>
      <c r="H19" s="14">
        <v>58</v>
      </c>
      <c r="I19" s="17">
        <f t="shared" si="0"/>
        <v>14.22</v>
      </c>
      <c r="J19" s="17">
        <f t="shared" si="1"/>
        <v>40.6</v>
      </c>
      <c r="K19" s="17">
        <f t="shared" si="2"/>
        <v>54.82</v>
      </c>
      <c r="L19" s="15">
        <v>4</v>
      </c>
      <c r="M19" s="15" t="s">
        <v>24</v>
      </c>
      <c r="N19" s="15"/>
    </row>
    <row r="20" ht="24" customHeight="1" spans="1:14">
      <c r="A20" s="12"/>
      <c r="B20" s="12" t="s">
        <v>64</v>
      </c>
      <c r="C20" s="12" t="s">
        <v>65</v>
      </c>
      <c r="D20" s="12">
        <v>1</v>
      </c>
      <c r="E20" s="12" t="s">
        <v>66</v>
      </c>
      <c r="F20" s="12" t="s">
        <v>67</v>
      </c>
      <c r="G20" s="13">
        <v>51.1</v>
      </c>
      <c r="H20" s="14">
        <v>76.33</v>
      </c>
      <c r="I20" s="17">
        <f t="shared" si="0"/>
        <v>15.33</v>
      </c>
      <c r="J20" s="17">
        <f t="shared" si="1"/>
        <v>53.43</v>
      </c>
      <c r="K20" s="17">
        <f t="shared" si="2"/>
        <v>68.76</v>
      </c>
      <c r="L20" s="15">
        <v>1</v>
      </c>
      <c r="M20" s="15" t="s">
        <v>21</v>
      </c>
      <c r="N20" s="15"/>
    </row>
    <row r="21" ht="24" customHeight="1" spans="1:14">
      <c r="A21" s="12"/>
      <c r="B21" s="12"/>
      <c r="C21" s="12"/>
      <c r="D21" s="12"/>
      <c r="E21" s="12" t="s">
        <v>68</v>
      </c>
      <c r="F21" s="12" t="s">
        <v>69</v>
      </c>
      <c r="G21" s="13">
        <v>49.4</v>
      </c>
      <c r="H21" s="14">
        <v>64.67</v>
      </c>
      <c r="I21" s="17">
        <f t="shared" si="0"/>
        <v>14.82</v>
      </c>
      <c r="J21" s="17">
        <f t="shared" si="1"/>
        <v>45.27</v>
      </c>
      <c r="K21" s="17">
        <f t="shared" si="2"/>
        <v>60.09</v>
      </c>
      <c r="L21" s="15">
        <v>3</v>
      </c>
      <c r="M21" s="15" t="s">
        <v>24</v>
      </c>
      <c r="N21" s="15"/>
    </row>
    <row r="22" ht="24" customHeight="1" spans="1:14">
      <c r="A22" s="12"/>
      <c r="B22" s="12"/>
      <c r="C22" s="12"/>
      <c r="D22" s="12"/>
      <c r="E22" s="12" t="s">
        <v>70</v>
      </c>
      <c r="F22" s="12" t="s">
        <v>71</v>
      </c>
      <c r="G22" s="13">
        <v>49</v>
      </c>
      <c r="H22" s="14">
        <v>74</v>
      </c>
      <c r="I22" s="17">
        <f t="shared" si="0"/>
        <v>14.7</v>
      </c>
      <c r="J22" s="17">
        <f t="shared" si="1"/>
        <v>51.8</v>
      </c>
      <c r="K22" s="17">
        <f t="shared" si="2"/>
        <v>66.5</v>
      </c>
      <c r="L22" s="15">
        <v>2</v>
      </c>
      <c r="M22" s="15" t="s">
        <v>24</v>
      </c>
      <c r="N22" s="15"/>
    </row>
    <row r="23" ht="24" customHeight="1" spans="1:14">
      <c r="A23" s="12"/>
      <c r="B23" s="12" t="s">
        <v>72</v>
      </c>
      <c r="C23" s="12" t="s">
        <v>73</v>
      </c>
      <c r="D23" s="12">
        <v>1</v>
      </c>
      <c r="E23" s="12" t="s">
        <v>74</v>
      </c>
      <c r="F23" s="12" t="s">
        <v>75</v>
      </c>
      <c r="G23" s="13">
        <v>53.8</v>
      </c>
      <c r="H23" s="14">
        <v>75.33</v>
      </c>
      <c r="I23" s="17">
        <f t="shared" si="0"/>
        <v>16.14</v>
      </c>
      <c r="J23" s="17">
        <f t="shared" si="1"/>
        <v>52.73</v>
      </c>
      <c r="K23" s="17">
        <f t="shared" si="2"/>
        <v>68.87</v>
      </c>
      <c r="L23" s="15">
        <v>1</v>
      </c>
      <c r="M23" s="15" t="s">
        <v>21</v>
      </c>
      <c r="N23" s="15"/>
    </row>
    <row r="24" ht="24" customHeight="1" spans="1:14">
      <c r="A24" s="12"/>
      <c r="B24" s="12"/>
      <c r="C24" s="12"/>
      <c r="D24" s="12"/>
      <c r="E24" s="12" t="s">
        <v>76</v>
      </c>
      <c r="F24" s="12" t="s">
        <v>77</v>
      </c>
      <c r="G24" s="13">
        <v>47.3</v>
      </c>
      <c r="H24" s="14">
        <v>66.67</v>
      </c>
      <c r="I24" s="17">
        <f t="shared" si="0"/>
        <v>14.19</v>
      </c>
      <c r="J24" s="17">
        <f t="shared" si="1"/>
        <v>46.67</v>
      </c>
      <c r="K24" s="17">
        <f t="shared" si="2"/>
        <v>60.86</v>
      </c>
      <c r="L24" s="15">
        <v>2</v>
      </c>
      <c r="M24" s="15" t="s">
        <v>24</v>
      </c>
      <c r="N24" s="15"/>
    </row>
    <row r="25" ht="24" customHeight="1" spans="1:14">
      <c r="A25" s="12"/>
      <c r="B25" s="12"/>
      <c r="C25" s="12"/>
      <c r="D25" s="12"/>
      <c r="E25" s="12" t="s">
        <v>78</v>
      </c>
      <c r="F25" s="12" t="s">
        <v>79</v>
      </c>
      <c r="G25" s="13">
        <v>39.8</v>
      </c>
      <c r="H25" s="14">
        <v>60.67</v>
      </c>
      <c r="I25" s="17">
        <f t="shared" si="0"/>
        <v>11.94</v>
      </c>
      <c r="J25" s="17">
        <f t="shared" si="1"/>
        <v>42.47</v>
      </c>
      <c r="K25" s="17">
        <f t="shared" si="2"/>
        <v>54.41</v>
      </c>
      <c r="L25" s="15">
        <v>3</v>
      </c>
      <c r="M25" s="15" t="s">
        <v>24</v>
      </c>
      <c r="N25" s="15"/>
    </row>
    <row r="26" ht="24" customHeight="1" spans="1:14">
      <c r="A26" s="12"/>
      <c r="B26" s="12" t="s">
        <v>80</v>
      </c>
      <c r="C26" s="12" t="s">
        <v>81</v>
      </c>
      <c r="D26" s="12">
        <v>1</v>
      </c>
      <c r="E26" s="12" t="s">
        <v>82</v>
      </c>
      <c r="F26" s="12" t="s">
        <v>83</v>
      </c>
      <c r="G26" s="13">
        <v>53.9</v>
      </c>
      <c r="H26" s="14">
        <v>69.67</v>
      </c>
      <c r="I26" s="17">
        <f t="shared" si="0"/>
        <v>16.17</v>
      </c>
      <c r="J26" s="17">
        <f t="shared" si="1"/>
        <v>48.77</v>
      </c>
      <c r="K26" s="17">
        <f t="shared" si="2"/>
        <v>64.94</v>
      </c>
      <c r="L26" s="15">
        <v>3</v>
      </c>
      <c r="M26" s="15" t="s">
        <v>24</v>
      </c>
      <c r="N26" s="15"/>
    </row>
    <row r="27" ht="24" customHeight="1" spans="1:14">
      <c r="A27" s="12"/>
      <c r="B27" s="12"/>
      <c r="C27" s="12"/>
      <c r="D27" s="12"/>
      <c r="E27" s="12" t="s">
        <v>84</v>
      </c>
      <c r="F27" s="12" t="s">
        <v>85</v>
      </c>
      <c r="G27" s="13">
        <v>49.3</v>
      </c>
      <c r="H27" s="14">
        <v>78.67</v>
      </c>
      <c r="I27" s="17">
        <f t="shared" si="0"/>
        <v>14.79</v>
      </c>
      <c r="J27" s="17">
        <f t="shared" si="1"/>
        <v>55.07</v>
      </c>
      <c r="K27" s="17">
        <f t="shared" si="2"/>
        <v>69.86</v>
      </c>
      <c r="L27" s="15">
        <v>1</v>
      </c>
      <c r="M27" s="15" t="s">
        <v>21</v>
      </c>
      <c r="N27" s="15"/>
    </row>
    <row r="28" ht="24" customHeight="1" spans="1:14">
      <c r="A28" s="12"/>
      <c r="B28" s="12"/>
      <c r="C28" s="12"/>
      <c r="D28" s="12"/>
      <c r="E28" s="12" t="s">
        <v>86</v>
      </c>
      <c r="F28" s="12" t="s">
        <v>87</v>
      </c>
      <c r="G28" s="13">
        <v>49</v>
      </c>
      <c r="H28" s="14">
        <v>74.67</v>
      </c>
      <c r="I28" s="17">
        <f t="shared" si="0"/>
        <v>14.7</v>
      </c>
      <c r="J28" s="17">
        <f t="shared" si="1"/>
        <v>52.27</v>
      </c>
      <c r="K28" s="17">
        <f t="shared" si="2"/>
        <v>66.97</v>
      </c>
      <c r="L28" s="15">
        <v>2</v>
      </c>
      <c r="M28" s="15" t="s">
        <v>24</v>
      </c>
      <c r="N28" s="15"/>
    </row>
  </sheetData>
  <mergeCells count="23">
    <mergeCell ref="A2:N2"/>
    <mergeCell ref="A4:A28"/>
    <mergeCell ref="B4:B6"/>
    <mergeCell ref="B7:B9"/>
    <mergeCell ref="B12:B13"/>
    <mergeCell ref="B14:B19"/>
    <mergeCell ref="B20:B22"/>
    <mergeCell ref="B23:B25"/>
    <mergeCell ref="B26:B28"/>
    <mergeCell ref="C4:C6"/>
    <mergeCell ref="C7:C9"/>
    <mergeCell ref="C12:C13"/>
    <mergeCell ref="C14:C19"/>
    <mergeCell ref="C20:C22"/>
    <mergeCell ref="C23:C25"/>
    <mergeCell ref="C26:C28"/>
    <mergeCell ref="D4:D6"/>
    <mergeCell ref="D7:D9"/>
    <mergeCell ref="D12:D13"/>
    <mergeCell ref="D14:D19"/>
    <mergeCell ref="D20:D22"/>
    <mergeCell ref="D23:D25"/>
    <mergeCell ref="D26:D28"/>
  </mergeCells>
  <pageMargins left="0.354330708661417" right="0.47244094488189" top="0.236220472440945" bottom="0.236220472440945" header="0.15748031496063" footer="0.15748031496063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sharonshen</cp:lastModifiedBy>
  <dcterms:created xsi:type="dcterms:W3CDTF">2015-06-05T18:19:00Z</dcterms:created>
  <cp:lastPrinted>2019-06-17T02:43:00Z</cp:lastPrinted>
  <dcterms:modified xsi:type="dcterms:W3CDTF">2022-03-22T01:19:04Z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6838C2BB717D43B099F06EFDB84679F2</vt:lpwstr>
  </property>
  <property fmtid="{D5CDD505-2E9C-101B-9397-08002B2CF9AE}" pid="3" name="KSOProductBuildVer">
    <vt:lpwstr>2052-11.1.0.11365</vt:lpwstr>
  </property>
</Properties>
</file>