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务员成绩表" sheetId="1" r:id="rId1"/>
  </sheets>
  <definedNames>
    <definedName name="_xlnm._FilterDatabase" localSheetId="0" hidden="1">'公务员成绩表'!$A$3:$N$30</definedName>
  </definedNames>
  <calcPr fullCalcOnLoad="1"/>
</workbook>
</file>

<file path=xl/sharedStrings.xml><?xml version="1.0" encoding="utf-8"?>
<sst xmlns="http://schemas.openxmlformats.org/spreadsheetml/2006/main" count="94" uniqueCount="74">
  <si>
    <t>附件1</t>
  </si>
  <si>
    <t>四川省交通运输厅2022年上半年公开考试录用公务员（参公人员）体检名单</t>
  </si>
  <si>
    <t>序号</t>
  </si>
  <si>
    <t>姓名</t>
  </si>
  <si>
    <t>职位编码</t>
  </si>
  <si>
    <t>报考职位</t>
  </si>
  <si>
    <t>行测</t>
  </si>
  <si>
    <t>申论</t>
  </si>
  <si>
    <t>笔试折合成绩</t>
  </si>
  <si>
    <t>加分</t>
  </si>
  <si>
    <t>笔试折合总成绩</t>
  </si>
  <si>
    <t>面试   成绩</t>
  </si>
  <si>
    <t>面试折合成绩</t>
  </si>
  <si>
    <t>总成绩</t>
  </si>
  <si>
    <t>职位   排名</t>
  </si>
  <si>
    <t>备注</t>
  </si>
  <si>
    <t>张时超</t>
  </si>
  <si>
    <t>四川省交通工程质量监督站质量监督科</t>
  </si>
  <si>
    <t>何浩宾</t>
  </si>
  <si>
    <t>38300006</t>
  </si>
  <si>
    <t>九大队</t>
  </si>
  <si>
    <t>马泽雨</t>
  </si>
  <si>
    <t>38300007</t>
  </si>
  <si>
    <t>十大队</t>
  </si>
  <si>
    <t>王文忠</t>
  </si>
  <si>
    <t>38300008</t>
  </si>
  <si>
    <t>二十一大队</t>
  </si>
  <si>
    <t>冯凯</t>
  </si>
  <si>
    <t>四大队</t>
  </si>
  <si>
    <t>程蛟</t>
  </si>
  <si>
    <t>38300009</t>
  </si>
  <si>
    <t>高铭</t>
  </si>
  <si>
    <t>五大队</t>
  </si>
  <si>
    <t>钟委</t>
  </si>
  <si>
    <t>38300010</t>
  </si>
  <si>
    <t>杨玥</t>
  </si>
  <si>
    <t>38300011</t>
  </si>
  <si>
    <t>六大队</t>
  </si>
  <si>
    <t>罗天阳</t>
  </si>
  <si>
    <t>周阳</t>
  </si>
  <si>
    <t>38300012</t>
  </si>
  <si>
    <t>八大队</t>
  </si>
  <si>
    <t>夏茂天</t>
  </si>
  <si>
    <t>杨婧竹</t>
  </si>
  <si>
    <t>廖涛</t>
  </si>
  <si>
    <t>38300013</t>
  </si>
  <si>
    <t>十五大队</t>
  </si>
  <si>
    <t>汤薪平</t>
  </si>
  <si>
    <t>38300014</t>
  </si>
  <si>
    <t>二大队</t>
  </si>
  <si>
    <t>伍藻君</t>
  </si>
  <si>
    <t>彭川</t>
  </si>
  <si>
    <t>麻睿</t>
  </si>
  <si>
    <t>金梦</t>
  </si>
  <si>
    <t>38300015</t>
  </si>
  <si>
    <t>三大队</t>
  </si>
  <si>
    <t>周恩桃</t>
  </si>
  <si>
    <t>38300016</t>
  </si>
  <si>
    <t>舒乙健</t>
  </si>
  <si>
    <t>38300017</t>
  </si>
  <si>
    <t>一大队</t>
  </si>
  <si>
    <t>蒋光晋</t>
  </si>
  <si>
    <t>38300018</t>
  </si>
  <si>
    <t>张吉</t>
  </si>
  <si>
    <t>38300019</t>
  </si>
  <si>
    <t>十二大队</t>
  </si>
  <si>
    <t>罗苒妤</t>
  </si>
  <si>
    <t>陈黎钟</t>
  </si>
  <si>
    <t>38300020</t>
  </si>
  <si>
    <t>十三大队</t>
  </si>
  <si>
    <t>付世东</t>
  </si>
  <si>
    <t>王成龙</t>
  </si>
  <si>
    <t>38300021</t>
  </si>
  <si>
    <t>十六大队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</si>
</sst>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46">
    <font>
      <sz val="10"/>
      <name val="Arial"/>
      <family val="2"/>
    </font>
    <font>
      <sz val="11"/>
      <name val="宋体"/>
      <family val="0"/>
    </font>
    <font>
      <sz val="11"/>
      <name val="Times New Roman"/>
      <family val="0"/>
    </font>
    <font>
      <sz val="16"/>
      <name val="黑体"/>
      <family val="0"/>
    </font>
    <font>
      <sz val="16"/>
      <name val="Arial"/>
      <family val="2"/>
    </font>
    <font>
      <sz val="18"/>
      <name val="黑体"/>
      <family val="0"/>
    </font>
    <font>
      <b/>
      <sz val="12"/>
      <name val="宋体"/>
      <family val="0"/>
    </font>
    <font>
      <sz val="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7"/>
      <name val="等线"/>
      <family val="0"/>
    </font>
    <font>
      <sz val="18"/>
      <color indexed="57"/>
      <name val="等线 Light"/>
      <family val="0"/>
    </font>
    <font>
      <b/>
      <sz val="13"/>
      <color indexed="57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5"/>
      <color indexed="5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1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51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b/>
      <sz val="11"/>
      <color theme="3"/>
      <name val="等线"/>
      <family val="0"/>
    </font>
    <font>
      <i/>
      <sz val="11"/>
      <color rgb="FF7F7F7F"/>
      <name val="等线"/>
      <family val="0"/>
    </font>
    <font>
      <b/>
      <sz val="11"/>
      <color theme="1"/>
      <name val="等线"/>
      <family val="0"/>
    </font>
    <font>
      <b/>
      <sz val="13"/>
      <color theme="3"/>
      <name val="等线"/>
      <family val="0"/>
    </font>
    <font>
      <sz val="11"/>
      <color rgb="FFFF0000"/>
      <name val="等线"/>
      <family val="0"/>
    </font>
    <font>
      <b/>
      <sz val="15"/>
      <color theme="3"/>
      <name val="等线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等线"/>
      <family val="0"/>
    </font>
    <font>
      <u val="single"/>
      <sz val="11"/>
      <color rgb="FF800080"/>
      <name val="Calibri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sz val="18"/>
      <color theme="3"/>
      <name val="等线 Light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  <font>
      <sz val="11"/>
      <color rgb="FF9C0006"/>
      <name val="等线"/>
      <family val="0"/>
    </font>
  </fonts>
  <fills count="31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32" fillId="0" borderId="3" applyNumberFormat="0" applyFill="0" applyAlignment="0" applyProtection="0"/>
    <xf numFmtId="177" fontId="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176" fontId="0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6" fillId="13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38" fillId="16" borderId="5" applyNumberFormat="0" applyAlignment="0" applyProtection="0"/>
    <xf numFmtId="0" fontId="39" fillId="13" borderId="6" applyNumberFormat="0" applyAlignment="0" applyProtection="0"/>
    <xf numFmtId="0" fontId="40" fillId="17" borderId="7" applyNumberFormat="0" applyAlignment="0" applyProtection="0"/>
    <xf numFmtId="0" fontId="41" fillId="0" borderId="8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4" fillId="23" borderId="0" applyNumberFormat="0" applyBorder="0" applyAlignment="0" applyProtection="0"/>
    <xf numFmtId="0" fontId="27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M39" sqref="M39"/>
    </sheetView>
  </sheetViews>
  <sheetFormatPr defaultColWidth="9.140625" defaultRowHeight="12.75"/>
  <cols>
    <col min="1" max="1" width="6.28125" style="2" customWidth="1"/>
    <col min="2" max="2" width="12.28125" style="2" customWidth="1"/>
    <col min="3" max="3" width="13.140625" style="2" customWidth="1"/>
    <col min="4" max="4" width="21.421875" style="2" customWidth="1"/>
    <col min="5" max="6" width="7.28125" style="2" customWidth="1"/>
    <col min="7" max="7" width="6.421875" style="2" customWidth="1"/>
    <col min="8" max="8" width="6.28125" style="2" customWidth="1"/>
    <col min="9" max="9" width="9.7109375" style="2" customWidth="1"/>
    <col min="10" max="10" width="9.8515625" style="3" customWidth="1"/>
    <col min="11" max="11" width="9.421875" style="2" customWidth="1"/>
    <col min="12" max="12" width="9.421875" style="3" customWidth="1"/>
    <col min="13" max="13" width="6.8515625" style="2" customWidth="1"/>
    <col min="14" max="14" width="9.28125" style="4" customWidth="1"/>
  </cols>
  <sheetData>
    <row r="1" spans="1:14" ht="2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9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8" t="s">
        <v>12</v>
      </c>
      <c r="L3" s="12" t="s">
        <v>13</v>
      </c>
      <c r="M3" s="8" t="s">
        <v>14</v>
      </c>
      <c r="N3" s="8" t="s">
        <v>15</v>
      </c>
    </row>
    <row r="4" spans="1:14" s="1" customFormat="1" ht="25.5" customHeight="1">
      <c r="A4" s="9">
        <v>1</v>
      </c>
      <c r="B4" s="10" t="s">
        <v>16</v>
      </c>
      <c r="C4" s="9">
        <v>38100005</v>
      </c>
      <c r="D4" s="11" t="s">
        <v>17</v>
      </c>
      <c r="E4" s="9">
        <v>78</v>
      </c>
      <c r="F4" s="9">
        <v>68.5</v>
      </c>
      <c r="G4" s="9">
        <v>43.95</v>
      </c>
      <c r="H4" s="9">
        <v>0</v>
      </c>
      <c r="I4" s="9">
        <v>43.95</v>
      </c>
      <c r="J4" s="9">
        <v>85</v>
      </c>
      <c r="K4" s="9">
        <f>J4*0.4</f>
        <v>34</v>
      </c>
      <c r="L4" s="13">
        <f>I4+K4</f>
        <v>77.95</v>
      </c>
      <c r="M4" s="9">
        <v>1</v>
      </c>
      <c r="N4" s="9"/>
    </row>
    <row r="5" spans="1:14" s="1" customFormat="1" ht="25.5" customHeight="1">
      <c r="A5" s="9">
        <v>2</v>
      </c>
      <c r="B5" s="10" t="s">
        <v>18</v>
      </c>
      <c r="C5" s="9" t="s">
        <v>19</v>
      </c>
      <c r="D5" s="10" t="s">
        <v>20</v>
      </c>
      <c r="E5" s="9">
        <v>70</v>
      </c>
      <c r="F5" s="9">
        <v>66.5</v>
      </c>
      <c r="G5" s="9">
        <v>40.95</v>
      </c>
      <c r="H5" s="9">
        <v>0</v>
      </c>
      <c r="I5" s="9">
        <v>40.95</v>
      </c>
      <c r="J5" s="9">
        <v>79</v>
      </c>
      <c r="K5" s="9">
        <f>J5*0.4</f>
        <v>31.6</v>
      </c>
      <c r="L5" s="13">
        <f>I5+K5</f>
        <v>72.55000000000001</v>
      </c>
      <c r="M5" s="9">
        <v>1</v>
      </c>
      <c r="N5" s="9"/>
    </row>
    <row r="6" spans="1:14" s="1" customFormat="1" ht="25.5" customHeight="1">
      <c r="A6" s="9">
        <v>3</v>
      </c>
      <c r="B6" s="10" t="s">
        <v>21</v>
      </c>
      <c r="C6" s="9" t="s">
        <v>22</v>
      </c>
      <c r="D6" s="10" t="s">
        <v>23</v>
      </c>
      <c r="E6" s="9">
        <v>71</v>
      </c>
      <c r="F6" s="9">
        <v>59</v>
      </c>
      <c r="G6" s="9">
        <v>39</v>
      </c>
      <c r="H6" s="9">
        <v>0</v>
      </c>
      <c r="I6" s="9">
        <v>39</v>
      </c>
      <c r="J6" s="9">
        <v>84.6</v>
      </c>
      <c r="K6" s="9">
        <f>J6*0.4</f>
        <v>33.839999999999996</v>
      </c>
      <c r="L6" s="13">
        <f>I6+K6</f>
        <v>72.84</v>
      </c>
      <c r="M6" s="9">
        <v>1</v>
      </c>
      <c r="N6" s="9"/>
    </row>
    <row r="7" spans="1:14" s="1" customFormat="1" ht="25.5" customHeight="1">
      <c r="A7" s="9">
        <v>4</v>
      </c>
      <c r="B7" s="10" t="s">
        <v>24</v>
      </c>
      <c r="C7" s="9" t="s">
        <v>25</v>
      </c>
      <c r="D7" s="10" t="s">
        <v>26</v>
      </c>
      <c r="E7" s="9">
        <v>73</v>
      </c>
      <c r="F7" s="9">
        <v>65.5</v>
      </c>
      <c r="G7" s="9">
        <v>41.55</v>
      </c>
      <c r="H7" s="9">
        <v>0</v>
      </c>
      <c r="I7" s="9">
        <v>41.55</v>
      </c>
      <c r="J7" s="9">
        <v>83.4</v>
      </c>
      <c r="K7" s="9">
        <f>J7*0.4</f>
        <v>33.36000000000001</v>
      </c>
      <c r="L7" s="13">
        <f>I7+K7</f>
        <v>74.91</v>
      </c>
      <c r="M7" s="9">
        <v>1</v>
      </c>
      <c r="N7" s="9"/>
    </row>
    <row r="8" spans="1:14" ht="25.5" customHeight="1">
      <c r="A8" s="9">
        <v>5</v>
      </c>
      <c r="B8" s="10" t="s">
        <v>27</v>
      </c>
      <c r="C8" s="9">
        <v>38300009</v>
      </c>
      <c r="D8" s="10" t="s">
        <v>28</v>
      </c>
      <c r="E8" s="9">
        <v>73</v>
      </c>
      <c r="F8" s="9">
        <v>66</v>
      </c>
      <c r="G8" s="9">
        <v>41.7</v>
      </c>
      <c r="H8" s="9">
        <v>0</v>
      </c>
      <c r="I8" s="9">
        <v>41.7</v>
      </c>
      <c r="J8" s="9">
        <v>78.1</v>
      </c>
      <c r="K8" s="9">
        <f>J8*0.4</f>
        <v>31.24</v>
      </c>
      <c r="L8" s="13">
        <f>I8+K8</f>
        <v>72.94</v>
      </c>
      <c r="M8" s="9">
        <v>1</v>
      </c>
      <c r="N8" s="9"/>
    </row>
    <row r="9" spans="1:14" ht="25.5" customHeight="1">
      <c r="A9" s="9">
        <v>6</v>
      </c>
      <c r="B9" s="10" t="s">
        <v>29</v>
      </c>
      <c r="C9" s="9" t="s">
        <v>30</v>
      </c>
      <c r="D9" s="10" t="s">
        <v>28</v>
      </c>
      <c r="E9" s="9">
        <v>69</v>
      </c>
      <c r="F9" s="9">
        <v>60.5</v>
      </c>
      <c r="G9" s="9">
        <v>38.849999999999994</v>
      </c>
      <c r="H9" s="9">
        <v>0</v>
      </c>
      <c r="I9" s="9">
        <v>38.849999999999994</v>
      </c>
      <c r="J9" s="9">
        <v>78.46</v>
      </c>
      <c r="K9" s="9">
        <f>J9*0.4</f>
        <v>31.384</v>
      </c>
      <c r="L9" s="13">
        <f>I9+K9</f>
        <v>70.234</v>
      </c>
      <c r="M9" s="9">
        <v>2</v>
      </c>
      <c r="N9" s="9"/>
    </row>
    <row r="10" spans="1:14" ht="25.5" customHeight="1">
      <c r="A10" s="9">
        <v>7</v>
      </c>
      <c r="B10" s="10" t="s">
        <v>31</v>
      </c>
      <c r="C10" s="9">
        <v>38300010</v>
      </c>
      <c r="D10" s="10" t="s">
        <v>32</v>
      </c>
      <c r="E10" s="9">
        <v>73</v>
      </c>
      <c r="F10" s="9">
        <v>64</v>
      </c>
      <c r="G10" s="9">
        <v>41.099999999999994</v>
      </c>
      <c r="H10" s="9">
        <v>0</v>
      </c>
      <c r="I10" s="9">
        <v>41.099999999999994</v>
      </c>
      <c r="J10" s="9">
        <v>81.4</v>
      </c>
      <c r="K10" s="9">
        <f>J10*0.4</f>
        <v>32.56</v>
      </c>
      <c r="L10" s="13">
        <f>I10+K10</f>
        <v>73.66</v>
      </c>
      <c r="M10" s="9">
        <v>1</v>
      </c>
      <c r="N10" s="9"/>
    </row>
    <row r="11" spans="1:14" ht="25.5" customHeight="1">
      <c r="A11" s="9">
        <v>8</v>
      </c>
      <c r="B11" s="10" t="s">
        <v>33</v>
      </c>
      <c r="C11" s="9" t="s">
        <v>34</v>
      </c>
      <c r="D11" s="10" t="s">
        <v>32</v>
      </c>
      <c r="E11" s="9">
        <v>68</v>
      </c>
      <c r="F11" s="9">
        <v>58</v>
      </c>
      <c r="G11" s="9">
        <v>37.8</v>
      </c>
      <c r="H11" s="9">
        <v>0</v>
      </c>
      <c r="I11" s="9">
        <v>37.8</v>
      </c>
      <c r="J11" s="9">
        <v>79.4</v>
      </c>
      <c r="K11" s="9">
        <f>J11*0.4</f>
        <v>31.760000000000005</v>
      </c>
      <c r="L11" s="13">
        <f>I11+K11</f>
        <v>69.56</v>
      </c>
      <c r="M11" s="9">
        <v>2</v>
      </c>
      <c r="N11" s="9"/>
    </row>
    <row r="12" spans="1:14" ht="25.5" customHeight="1">
      <c r="A12" s="9">
        <v>9</v>
      </c>
      <c r="B12" s="10" t="s">
        <v>35</v>
      </c>
      <c r="C12" s="9" t="s">
        <v>36</v>
      </c>
      <c r="D12" s="10" t="s">
        <v>37</v>
      </c>
      <c r="E12" s="9">
        <v>71</v>
      </c>
      <c r="F12" s="9">
        <v>59</v>
      </c>
      <c r="G12" s="9">
        <v>39</v>
      </c>
      <c r="H12" s="9">
        <v>0</v>
      </c>
      <c r="I12" s="9">
        <v>39</v>
      </c>
      <c r="J12" s="9">
        <v>86.9</v>
      </c>
      <c r="K12" s="9">
        <f>J12*0.4</f>
        <v>34.760000000000005</v>
      </c>
      <c r="L12" s="13">
        <f>I12+K12</f>
        <v>73.76</v>
      </c>
      <c r="M12" s="9">
        <v>1</v>
      </c>
      <c r="N12" s="9"/>
    </row>
    <row r="13" spans="1:14" ht="25.5" customHeight="1">
      <c r="A13" s="9">
        <v>10</v>
      </c>
      <c r="B13" s="10" t="s">
        <v>38</v>
      </c>
      <c r="C13" s="9" t="s">
        <v>36</v>
      </c>
      <c r="D13" s="10" t="s">
        <v>37</v>
      </c>
      <c r="E13" s="9">
        <v>71</v>
      </c>
      <c r="F13" s="9">
        <v>65.5</v>
      </c>
      <c r="G13" s="9">
        <v>40.95</v>
      </c>
      <c r="H13" s="9">
        <v>0</v>
      </c>
      <c r="I13" s="9">
        <v>40.95</v>
      </c>
      <c r="J13" s="9">
        <v>80.6</v>
      </c>
      <c r="K13" s="9">
        <f>J13*0.4</f>
        <v>32.24</v>
      </c>
      <c r="L13" s="13">
        <f>I13+K13</f>
        <v>73.19</v>
      </c>
      <c r="M13" s="9">
        <v>2</v>
      </c>
      <c r="N13" s="9"/>
    </row>
    <row r="14" spans="1:14" ht="25.5" customHeight="1">
      <c r="A14" s="9">
        <v>11</v>
      </c>
      <c r="B14" s="10" t="s">
        <v>39</v>
      </c>
      <c r="C14" s="9" t="s">
        <v>40</v>
      </c>
      <c r="D14" s="10" t="s">
        <v>41</v>
      </c>
      <c r="E14" s="9">
        <v>70</v>
      </c>
      <c r="F14" s="9">
        <v>62</v>
      </c>
      <c r="G14" s="9">
        <v>39.599999999999994</v>
      </c>
      <c r="H14" s="9">
        <v>0</v>
      </c>
      <c r="I14" s="9">
        <v>39.599999999999994</v>
      </c>
      <c r="J14" s="9">
        <v>80.1</v>
      </c>
      <c r="K14" s="9">
        <f>J14*0.4</f>
        <v>32.04</v>
      </c>
      <c r="L14" s="13">
        <f>I14+K14</f>
        <v>71.63999999999999</v>
      </c>
      <c r="M14" s="9">
        <v>1</v>
      </c>
      <c r="N14" s="9"/>
    </row>
    <row r="15" spans="1:14" ht="25.5" customHeight="1">
      <c r="A15" s="9">
        <v>12</v>
      </c>
      <c r="B15" s="10" t="s">
        <v>42</v>
      </c>
      <c r="C15" s="9" t="s">
        <v>40</v>
      </c>
      <c r="D15" s="10" t="s">
        <v>41</v>
      </c>
      <c r="E15" s="9">
        <v>64</v>
      </c>
      <c r="F15" s="9">
        <v>68.5</v>
      </c>
      <c r="G15" s="9">
        <v>39.75</v>
      </c>
      <c r="H15" s="9">
        <v>0</v>
      </c>
      <c r="I15" s="9">
        <v>39.75</v>
      </c>
      <c r="J15" s="9">
        <v>78.9</v>
      </c>
      <c r="K15" s="9">
        <f>J15*0.4</f>
        <v>31.560000000000002</v>
      </c>
      <c r="L15" s="13">
        <f>I15+K15</f>
        <v>71.31</v>
      </c>
      <c r="M15" s="9">
        <v>2</v>
      </c>
      <c r="N15" s="9"/>
    </row>
    <row r="16" spans="1:14" ht="25.5" customHeight="1">
      <c r="A16" s="9">
        <v>13</v>
      </c>
      <c r="B16" s="10" t="s">
        <v>43</v>
      </c>
      <c r="C16" s="9" t="s">
        <v>40</v>
      </c>
      <c r="D16" s="10" t="s">
        <v>41</v>
      </c>
      <c r="E16" s="9">
        <v>61</v>
      </c>
      <c r="F16" s="9">
        <v>67.5</v>
      </c>
      <c r="G16" s="9">
        <v>38.55</v>
      </c>
      <c r="H16" s="9">
        <v>0</v>
      </c>
      <c r="I16" s="9">
        <v>38.55</v>
      </c>
      <c r="J16" s="9">
        <v>80.3</v>
      </c>
      <c r="K16" s="9">
        <f>J16*0.4</f>
        <v>32.12</v>
      </c>
      <c r="L16" s="13">
        <f>I16+K16</f>
        <v>70.66999999999999</v>
      </c>
      <c r="M16" s="9">
        <v>3</v>
      </c>
      <c r="N16" s="9"/>
    </row>
    <row r="17" spans="1:14" ht="25.5" customHeight="1">
      <c r="A17" s="9">
        <v>14</v>
      </c>
      <c r="B17" s="10" t="s">
        <v>44</v>
      </c>
      <c r="C17" s="9" t="s">
        <v>45</v>
      </c>
      <c r="D17" s="10" t="s">
        <v>46</v>
      </c>
      <c r="E17" s="9">
        <v>75</v>
      </c>
      <c r="F17" s="9">
        <v>69.5</v>
      </c>
      <c r="G17" s="9">
        <v>43.349999999999994</v>
      </c>
      <c r="H17" s="9">
        <v>0</v>
      </c>
      <c r="I17" s="9">
        <v>43.349999999999994</v>
      </c>
      <c r="J17" s="9">
        <v>82.4</v>
      </c>
      <c r="K17" s="9">
        <f>J17*0.4</f>
        <v>32.96</v>
      </c>
      <c r="L17" s="13">
        <f>I17+K17</f>
        <v>76.31</v>
      </c>
      <c r="M17" s="9">
        <v>1</v>
      </c>
      <c r="N17" s="9"/>
    </row>
    <row r="18" spans="1:14" ht="25.5" customHeight="1">
      <c r="A18" s="9">
        <v>15</v>
      </c>
      <c r="B18" s="10" t="s">
        <v>47</v>
      </c>
      <c r="C18" s="9" t="s">
        <v>48</v>
      </c>
      <c r="D18" s="10" t="s">
        <v>49</v>
      </c>
      <c r="E18" s="9">
        <v>68</v>
      </c>
      <c r="F18" s="9">
        <v>66</v>
      </c>
      <c r="G18" s="9">
        <v>40.2</v>
      </c>
      <c r="H18" s="9">
        <v>0</v>
      </c>
      <c r="I18" s="9">
        <v>40.2</v>
      </c>
      <c r="J18" s="9">
        <v>83.4</v>
      </c>
      <c r="K18" s="9">
        <f>J18*0.4</f>
        <v>33.36000000000001</v>
      </c>
      <c r="L18" s="13">
        <f>I18+K18</f>
        <v>73.56</v>
      </c>
      <c r="M18" s="9">
        <v>1</v>
      </c>
      <c r="N18" s="9"/>
    </row>
    <row r="19" spans="1:14" ht="25.5" customHeight="1">
      <c r="A19" s="9">
        <v>16</v>
      </c>
      <c r="B19" s="10" t="s">
        <v>50</v>
      </c>
      <c r="C19" s="9" t="s">
        <v>48</v>
      </c>
      <c r="D19" s="10" t="s">
        <v>49</v>
      </c>
      <c r="E19" s="9">
        <v>69</v>
      </c>
      <c r="F19" s="9">
        <v>67</v>
      </c>
      <c r="G19" s="9">
        <v>40.8</v>
      </c>
      <c r="H19" s="9">
        <v>0</v>
      </c>
      <c r="I19" s="9">
        <v>40.8</v>
      </c>
      <c r="J19" s="9">
        <v>78.6</v>
      </c>
      <c r="K19" s="9">
        <f>J19*0.4</f>
        <v>31.439999999999998</v>
      </c>
      <c r="L19" s="13">
        <f>I19+K19</f>
        <v>72.24</v>
      </c>
      <c r="M19" s="9">
        <v>2</v>
      </c>
      <c r="N19" s="9"/>
    </row>
    <row r="20" spans="1:14" ht="25.5" customHeight="1">
      <c r="A20" s="9">
        <v>17</v>
      </c>
      <c r="B20" s="10" t="s">
        <v>51</v>
      </c>
      <c r="C20" s="9" t="s">
        <v>48</v>
      </c>
      <c r="D20" s="10" t="s">
        <v>49</v>
      </c>
      <c r="E20" s="9">
        <v>67</v>
      </c>
      <c r="F20" s="9">
        <v>61</v>
      </c>
      <c r="G20" s="9">
        <v>38.4</v>
      </c>
      <c r="H20" s="9">
        <v>0</v>
      </c>
      <c r="I20" s="9">
        <v>38.4</v>
      </c>
      <c r="J20" s="9">
        <v>83.2</v>
      </c>
      <c r="K20" s="9">
        <f>J20*0.4</f>
        <v>33.28</v>
      </c>
      <c r="L20" s="13">
        <f>I20+K20</f>
        <v>71.68</v>
      </c>
      <c r="M20" s="9">
        <v>3</v>
      </c>
      <c r="N20" s="9"/>
    </row>
    <row r="21" spans="1:14" ht="25.5" customHeight="1">
      <c r="A21" s="9">
        <v>18</v>
      </c>
      <c r="B21" s="10" t="s">
        <v>52</v>
      </c>
      <c r="C21" s="9" t="s">
        <v>48</v>
      </c>
      <c r="D21" s="10" t="s">
        <v>49</v>
      </c>
      <c r="E21" s="9">
        <v>62</v>
      </c>
      <c r="F21" s="9">
        <v>67.5</v>
      </c>
      <c r="G21" s="9">
        <v>38.849999999999994</v>
      </c>
      <c r="H21" s="9">
        <v>0</v>
      </c>
      <c r="I21" s="9">
        <v>38.849999999999994</v>
      </c>
      <c r="J21" s="9">
        <v>82</v>
      </c>
      <c r="K21" s="9">
        <f>J21*0.4</f>
        <v>32.800000000000004</v>
      </c>
      <c r="L21" s="13">
        <f>I21+K21</f>
        <v>71.65</v>
      </c>
      <c r="M21" s="9">
        <v>4</v>
      </c>
      <c r="N21" s="9"/>
    </row>
    <row r="22" spans="1:14" ht="25.5" customHeight="1">
      <c r="A22" s="9">
        <v>19</v>
      </c>
      <c r="B22" s="10" t="s">
        <v>53</v>
      </c>
      <c r="C22" s="9" t="s">
        <v>54</v>
      </c>
      <c r="D22" s="10" t="s">
        <v>55</v>
      </c>
      <c r="E22" s="9">
        <v>65</v>
      </c>
      <c r="F22" s="9">
        <v>66.5</v>
      </c>
      <c r="G22" s="9">
        <v>39.45</v>
      </c>
      <c r="H22" s="9">
        <v>0</v>
      </c>
      <c r="I22" s="9">
        <v>39.45</v>
      </c>
      <c r="J22" s="9">
        <v>84.8</v>
      </c>
      <c r="K22" s="9">
        <f>J22*0.4</f>
        <v>33.92</v>
      </c>
      <c r="L22" s="13">
        <f>I22+K22</f>
        <v>73.37</v>
      </c>
      <c r="M22" s="9">
        <v>1</v>
      </c>
      <c r="N22" s="9"/>
    </row>
    <row r="23" spans="1:14" ht="25.5" customHeight="1">
      <c r="A23" s="9">
        <v>20</v>
      </c>
      <c r="B23" s="10" t="s">
        <v>56</v>
      </c>
      <c r="C23" s="9" t="s">
        <v>57</v>
      </c>
      <c r="D23" s="10" t="s">
        <v>32</v>
      </c>
      <c r="E23" s="9">
        <v>56</v>
      </c>
      <c r="F23" s="9">
        <v>65.5</v>
      </c>
      <c r="G23" s="9">
        <v>36.45</v>
      </c>
      <c r="H23" s="9">
        <v>0</v>
      </c>
      <c r="I23" s="9">
        <v>36.45</v>
      </c>
      <c r="J23" s="9">
        <v>78.4</v>
      </c>
      <c r="K23" s="9">
        <f>J23*0.4</f>
        <v>31.360000000000003</v>
      </c>
      <c r="L23" s="13">
        <f>I23+K23</f>
        <v>67.81</v>
      </c>
      <c r="M23" s="9">
        <v>1</v>
      </c>
      <c r="N23" s="9"/>
    </row>
    <row r="24" spans="1:14" ht="25.5" customHeight="1">
      <c r="A24" s="9">
        <v>21</v>
      </c>
      <c r="B24" s="10" t="s">
        <v>58</v>
      </c>
      <c r="C24" s="9" t="s">
        <v>59</v>
      </c>
      <c r="D24" s="10" t="s">
        <v>60</v>
      </c>
      <c r="E24" s="9">
        <v>70</v>
      </c>
      <c r="F24" s="9">
        <v>67.5</v>
      </c>
      <c r="G24" s="9">
        <v>41.25</v>
      </c>
      <c r="H24" s="9">
        <v>0</v>
      </c>
      <c r="I24" s="9">
        <v>41.25</v>
      </c>
      <c r="J24" s="9">
        <v>79.8</v>
      </c>
      <c r="K24" s="9">
        <f>J24*0.4</f>
        <v>31.92</v>
      </c>
      <c r="L24" s="13">
        <f>I24+K24</f>
        <v>73.17</v>
      </c>
      <c r="M24" s="9">
        <v>1</v>
      </c>
      <c r="N24" s="9"/>
    </row>
    <row r="25" spans="1:14" ht="25.5" customHeight="1">
      <c r="A25" s="9">
        <v>22</v>
      </c>
      <c r="B25" s="10" t="s">
        <v>61</v>
      </c>
      <c r="C25" s="9" t="s">
        <v>62</v>
      </c>
      <c r="D25" s="10" t="s">
        <v>37</v>
      </c>
      <c r="E25" s="9">
        <v>69</v>
      </c>
      <c r="F25" s="9">
        <v>63.5</v>
      </c>
      <c r="G25" s="9">
        <v>39.75</v>
      </c>
      <c r="H25" s="9">
        <v>0</v>
      </c>
      <c r="I25" s="9">
        <v>39.75</v>
      </c>
      <c r="J25" s="9">
        <v>80.4</v>
      </c>
      <c r="K25" s="9">
        <f>J25*0.4</f>
        <v>32.160000000000004</v>
      </c>
      <c r="L25" s="13">
        <f>I25+K25</f>
        <v>71.91</v>
      </c>
      <c r="M25" s="9">
        <v>1</v>
      </c>
      <c r="N25" s="9"/>
    </row>
    <row r="26" spans="1:14" ht="25.5" customHeight="1">
      <c r="A26" s="9">
        <v>23</v>
      </c>
      <c r="B26" s="10" t="s">
        <v>63</v>
      </c>
      <c r="C26" s="9" t="s">
        <v>64</v>
      </c>
      <c r="D26" s="10" t="s">
        <v>65</v>
      </c>
      <c r="E26" s="9">
        <v>77</v>
      </c>
      <c r="F26" s="9">
        <v>70.5</v>
      </c>
      <c r="G26" s="9">
        <v>44.25</v>
      </c>
      <c r="H26" s="9">
        <v>0</v>
      </c>
      <c r="I26" s="9">
        <v>44.25</v>
      </c>
      <c r="J26" s="9">
        <v>78.9</v>
      </c>
      <c r="K26" s="9">
        <f>J26*0.4</f>
        <v>31.560000000000002</v>
      </c>
      <c r="L26" s="13">
        <f>I26+K26</f>
        <v>75.81</v>
      </c>
      <c r="M26" s="9">
        <v>1</v>
      </c>
      <c r="N26" s="9"/>
    </row>
    <row r="27" spans="1:14" ht="25.5" customHeight="1">
      <c r="A27" s="9">
        <v>24</v>
      </c>
      <c r="B27" s="10" t="s">
        <v>66</v>
      </c>
      <c r="C27" s="9" t="s">
        <v>64</v>
      </c>
      <c r="D27" s="10" t="s">
        <v>65</v>
      </c>
      <c r="E27" s="9">
        <v>69</v>
      </c>
      <c r="F27" s="9">
        <v>63.5</v>
      </c>
      <c r="G27" s="9">
        <v>39.75</v>
      </c>
      <c r="H27" s="9">
        <v>0</v>
      </c>
      <c r="I27" s="9">
        <v>39.75</v>
      </c>
      <c r="J27" s="9">
        <v>83</v>
      </c>
      <c r="K27" s="9">
        <f>J27*0.4</f>
        <v>33.2</v>
      </c>
      <c r="L27" s="13">
        <f>I27+K27</f>
        <v>72.95</v>
      </c>
      <c r="M27" s="9">
        <v>2</v>
      </c>
      <c r="N27" s="9"/>
    </row>
    <row r="28" spans="1:14" ht="25.5" customHeight="1">
      <c r="A28" s="9">
        <v>25</v>
      </c>
      <c r="B28" s="10" t="s">
        <v>67</v>
      </c>
      <c r="C28" s="9" t="s">
        <v>68</v>
      </c>
      <c r="D28" s="10" t="s">
        <v>69</v>
      </c>
      <c r="E28" s="9">
        <v>63</v>
      </c>
      <c r="F28" s="9">
        <v>70.5</v>
      </c>
      <c r="G28" s="9">
        <v>40.05</v>
      </c>
      <c r="H28" s="9">
        <v>0</v>
      </c>
      <c r="I28" s="9">
        <v>40.05</v>
      </c>
      <c r="J28" s="9">
        <v>84</v>
      </c>
      <c r="K28" s="9">
        <f>J28*0.4</f>
        <v>33.6</v>
      </c>
      <c r="L28" s="13">
        <f>I28+K28</f>
        <v>73.65</v>
      </c>
      <c r="M28" s="9">
        <v>1</v>
      </c>
      <c r="N28" s="9"/>
    </row>
    <row r="29" spans="1:14" ht="25.5" customHeight="1">
      <c r="A29" s="9">
        <v>26</v>
      </c>
      <c r="B29" s="10" t="s">
        <v>70</v>
      </c>
      <c r="C29" s="9" t="s">
        <v>68</v>
      </c>
      <c r="D29" s="10" t="s">
        <v>69</v>
      </c>
      <c r="E29" s="9">
        <v>66</v>
      </c>
      <c r="F29" s="9">
        <v>68</v>
      </c>
      <c r="G29" s="9">
        <v>40.2</v>
      </c>
      <c r="H29" s="9">
        <v>0</v>
      </c>
      <c r="I29" s="9">
        <v>40.2</v>
      </c>
      <c r="J29" s="9">
        <v>80.6</v>
      </c>
      <c r="K29" s="9">
        <f>J29*0.4</f>
        <v>32.24</v>
      </c>
      <c r="L29" s="13">
        <f>I29+K29</f>
        <v>72.44</v>
      </c>
      <c r="M29" s="9">
        <v>2</v>
      </c>
      <c r="N29" s="9"/>
    </row>
    <row r="30" spans="1:14" ht="25.5" customHeight="1">
      <c r="A30" s="9">
        <v>27</v>
      </c>
      <c r="B30" s="10" t="s">
        <v>71</v>
      </c>
      <c r="C30" s="9" t="s">
        <v>72</v>
      </c>
      <c r="D30" s="10" t="s">
        <v>73</v>
      </c>
      <c r="E30" s="9">
        <v>75</v>
      </c>
      <c r="F30" s="9">
        <v>65</v>
      </c>
      <c r="G30" s="9">
        <v>42</v>
      </c>
      <c r="H30" s="9">
        <v>0</v>
      </c>
      <c r="I30" s="9">
        <v>42</v>
      </c>
      <c r="J30" s="9">
        <v>78.6</v>
      </c>
      <c r="K30" s="9">
        <f>J30*0.4</f>
        <v>31.439999999999998</v>
      </c>
      <c r="L30" s="13">
        <f>I30+K30</f>
        <v>73.44</v>
      </c>
      <c r="M30" s="9">
        <v>1</v>
      </c>
      <c r="N30" s="9"/>
    </row>
  </sheetData>
  <sheetProtection/>
  <autoFilter ref="A3:N30">
    <sortState ref="A4:N30">
      <sortCondition descending="1" sortBy="value" ref="L4:L30"/>
    </sortState>
  </autoFilter>
  <mergeCells count="2">
    <mergeCell ref="A1:N1"/>
    <mergeCell ref="A2:N2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hxd</dc:creator>
  <cp:keywords/>
  <dc:description/>
  <cp:lastModifiedBy>user</cp:lastModifiedBy>
  <cp:lastPrinted>2021-05-24T13:30:58Z</cp:lastPrinted>
  <dcterms:created xsi:type="dcterms:W3CDTF">2021-05-09T09:52:00Z</dcterms:created>
  <dcterms:modified xsi:type="dcterms:W3CDTF">2022-05-23T13:29:15Z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