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原件校验名单" sheetId="2" r:id="rId1"/>
  </sheets>
  <calcPr calcId="144525"/>
</workbook>
</file>

<file path=xl/sharedStrings.xml><?xml version="1.0" encoding="utf-8"?>
<sst xmlns="http://schemas.openxmlformats.org/spreadsheetml/2006/main" count="54" uniqueCount="36">
  <si>
    <r>
      <t>2022</t>
    </r>
    <r>
      <rPr>
        <sz val="20"/>
        <color theme="1"/>
        <rFont val="方正小标宋简体"/>
        <charset val="134"/>
      </rPr>
      <t>年度中共成都市委政策研究室所属事业单位公开招聘</t>
    </r>
    <r>
      <rPr>
        <sz val="20"/>
        <color theme="1"/>
        <rFont val="Times New Roman"/>
        <charset val="134"/>
      </rPr>
      <t>2</t>
    </r>
    <r>
      <rPr>
        <sz val="20"/>
        <color theme="1"/>
        <rFont val="方正小标宋简体"/>
        <charset val="134"/>
      </rPr>
      <t>名工作人员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进入面试原件核对校验人员名单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</si>
  <si>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</si>
  <si>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</si>
  <si>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报考职位</t>
    </r>
  </si>
  <si>
    <r>
      <rPr>
        <sz val="11"/>
        <color theme="1"/>
        <rFont val="黑体"/>
        <charset val="134"/>
      </rPr>
      <t>职位编码</t>
    </r>
  </si>
  <si>
    <r>
      <rPr>
        <sz val="11"/>
        <color theme="1"/>
        <rFont val="黑体"/>
        <charset val="134"/>
      </rPr>
      <t>《职业能力倾向测验》</t>
    </r>
  </si>
  <si>
    <r>
      <rPr>
        <sz val="11"/>
        <color theme="1"/>
        <rFont val="黑体"/>
        <charset val="134"/>
      </rPr>
      <t>《公共基础知识》</t>
    </r>
  </si>
  <si>
    <r>
      <rPr>
        <sz val="11"/>
        <color theme="1"/>
        <rFont val="黑体"/>
        <charset val="134"/>
      </rPr>
      <t>公共科目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折合分</t>
    </r>
  </si>
  <si>
    <r>
      <rPr>
        <sz val="11"/>
        <color theme="1"/>
        <rFont val="黑体"/>
        <charset val="134"/>
      </rPr>
      <t>《调研与文稿能力测验》</t>
    </r>
  </si>
  <si>
    <r>
      <rPr>
        <sz val="11"/>
        <color theme="1"/>
        <rFont val="黑体"/>
        <charset val="134"/>
      </rPr>
      <t>专业科目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折合分</t>
    </r>
  </si>
  <si>
    <r>
      <rPr>
        <sz val="11"/>
        <color theme="1"/>
        <rFont val="黑体"/>
        <charset val="134"/>
      </rPr>
      <t>加分</t>
    </r>
  </si>
  <si>
    <r>
      <rPr>
        <sz val="11"/>
        <color theme="1"/>
        <rFont val="黑体"/>
        <charset val="134"/>
      </rPr>
      <t>最后得分</t>
    </r>
  </si>
  <si>
    <r>
      <rPr>
        <sz val="11"/>
        <color theme="1"/>
        <rFont val="黑体"/>
        <charset val="134"/>
      </rPr>
      <t>排名</t>
    </r>
  </si>
  <si>
    <r>
      <rPr>
        <sz val="11"/>
        <color theme="1"/>
        <rFont val="黑体"/>
        <charset val="134"/>
      </rPr>
      <t>是否进入面试原件校验</t>
    </r>
  </si>
  <si>
    <r>
      <rPr>
        <sz val="10"/>
        <rFont val="宋体"/>
        <charset val="134"/>
      </rPr>
      <t>何超</t>
    </r>
  </si>
  <si>
    <t>22051012708</t>
  </si>
  <si>
    <r>
      <rPr>
        <sz val="10"/>
        <rFont val="宋体"/>
        <charset val="134"/>
      </rPr>
      <t>综合文稿、调查研究</t>
    </r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</si>
  <si>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</si>
  <si>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刘丹丹</t>
    </r>
  </si>
  <si>
    <t>22051012426</t>
  </si>
  <si>
    <r>
      <rPr>
        <sz val="10"/>
        <rFont val="宋体"/>
        <charset val="134"/>
      </rPr>
      <t>赵航</t>
    </r>
  </si>
  <si>
    <t>22051012217</t>
  </si>
  <si>
    <r>
      <rPr>
        <sz val="10"/>
        <rFont val="宋体"/>
        <charset val="134"/>
      </rPr>
      <t>蔡韵</t>
    </r>
  </si>
  <si>
    <t>22051012414</t>
  </si>
  <si>
    <r>
      <rPr>
        <sz val="10"/>
        <rFont val="宋体"/>
        <charset val="134"/>
      </rPr>
      <t>余帅杰</t>
    </r>
  </si>
  <si>
    <t>22051012504</t>
  </si>
  <si>
    <r>
      <rPr>
        <sz val="10"/>
        <rFont val="宋体"/>
        <charset val="134"/>
      </rPr>
      <t>张雅舒</t>
    </r>
  </si>
  <si>
    <t>22051011807</t>
  </si>
  <si>
    <r>
      <rPr>
        <sz val="10"/>
        <rFont val="宋体"/>
        <charset val="134"/>
      </rPr>
      <t>宋军颐</t>
    </r>
  </si>
  <si>
    <t>22051013123</t>
  </si>
  <si>
    <r>
      <rPr>
        <sz val="10"/>
        <rFont val="宋体"/>
        <charset val="134"/>
      </rPr>
      <t>马传博</t>
    </r>
  </si>
  <si>
    <t>22051013330</t>
  </si>
  <si>
    <r>
      <rPr>
        <sz val="10"/>
        <rFont val="宋体"/>
        <charset val="134"/>
      </rPr>
      <t>张德蓉</t>
    </r>
  </si>
  <si>
    <t>22051012320</t>
  </si>
  <si>
    <r>
      <rPr>
        <sz val="10"/>
        <rFont val="宋体"/>
        <charset val="134"/>
      </rPr>
      <t>赵新苗</t>
    </r>
  </si>
  <si>
    <t>22051011920</t>
  </si>
</sst>
</file>

<file path=xl/styles.xml><?xml version="1.0" encoding="utf-8"?>
<styleSheet xmlns="http://schemas.openxmlformats.org/spreadsheetml/2006/main">
  <numFmts count="6">
    <numFmt numFmtId="176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0">
      <alignment horizontal="center" vertical="center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Q6" sqref="Q6"/>
    </sheetView>
  </sheetViews>
  <sheetFormatPr defaultColWidth="9" defaultRowHeight="15"/>
  <cols>
    <col min="1" max="1" width="9" style="1"/>
    <col min="2" max="2" width="13.625" style="1" customWidth="1"/>
    <col min="3" max="3" width="19.25" style="1" customWidth="1"/>
    <col min="4" max="4" width="9.5" style="1" customWidth="1"/>
    <col min="5" max="5" width="12.375" style="2" customWidth="1"/>
    <col min="6" max="6" width="11.875" style="2" customWidth="1"/>
    <col min="7" max="7" width="13.125" style="2" customWidth="1"/>
    <col min="8" max="8" width="13.875" style="2" customWidth="1"/>
    <col min="9" max="9" width="12" style="2" customWidth="1"/>
    <col min="10" max="10" width="5.75" style="2" customWidth="1"/>
    <col min="11" max="11" width="9.875" style="2" customWidth="1"/>
    <col min="12" max="12" width="5.5" style="2" customWidth="1"/>
    <col min="13" max="13" width="11.5" style="2" customWidth="1"/>
    <col min="14" max="16384" width="9" style="1"/>
  </cols>
  <sheetData>
    <row r="1" ht="8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9.7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5" t="s">
        <v>13</v>
      </c>
    </row>
    <row r="3" ht="24.95" customHeight="1" spans="1:13">
      <c r="A3" s="6" t="s">
        <v>14</v>
      </c>
      <c r="B3" s="7" t="s">
        <v>15</v>
      </c>
      <c r="C3" s="6" t="s">
        <v>16</v>
      </c>
      <c r="D3" s="8">
        <v>12002</v>
      </c>
      <c r="E3" s="9">
        <v>61.9</v>
      </c>
      <c r="F3" s="9">
        <v>66.8</v>
      </c>
      <c r="G3" s="9">
        <f>(E3+F3)/2*40%</f>
        <v>25.74</v>
      </c>
      <c r="H3" s="10">
        <v>81</v>
      </c>
      <c r="I3" s="9">
        <f>H3*60%</f>
        <v>48.6</v>
      </c>
      <c r="J3" s="9">
        <v>0</v>
      </c>
      <c r="K3" s="11">
        <f>G3+I3+J3</f>
        <v>74.34</v>
      </c>
      <c r="L3" s="9">
        <v>1</v>
      </c>
      <c r="M3" s="6" t="s">
        <v>17</v>
      </c>
    </row>
    <row r="4" ht="24.95" customHeight="1" spans="1:13">
      <c r="A4" s="6" t="s">
        <v>18</v>
      </c>
      <c r="B4" s="7" t="s">
        <v>19</v>
      </c>
      <c r="C4" s="6" t="s">
        <v>16</v>
      </c>
      <c r="D4" s="8">
        <v>12002</v>
      </c>
      <c r="E4" s="9">
        <v>60.9</v>
      </c>
      <c r="F4" s="9">
        <v>69.1</v>
      </c>
      <c r="G4" s="9">
        <f t="shared" ref="G4:G12" si="0">(E4+F4)/2*40%</f>
        <v>26</v>
      </c>
      <c r="H4" s="10">
        <v>80.2</v>
      </c>
      <c r="I4" s="9">
        <f t="shared" ref="I4:I12" si="1">H4*60%</f>
        <v>48.12</v>
      </c>
      <c r="J4" s="9">
        <v>0</v>
      </c>
      <c r="K4" s="11">
        <f t="shared" ref="K4:K12" si="2">G4+I4+J4</f>
        <v>74.12</v>
      </c>
      <c r="L4" s="9">
        <v>2</v>
      </c>
      <c r="M4" s="6" t="s">
        <v>17</v>
      </c>
    </row>
    <row r="5" ht="24.95" customHeight="1" spans="1:13">
      <c r="A5" s="6" t="s">
        <v>20</v>
      </c>
      <c r="B5" s="7" t="s">
        <v>21</v>
      </c>
      <c r="C5" s="6" t="s">
        <v>16</v>
      </c>
      <c r="D5" s="8">
        <v>12002</v>
      </c>
      <c r="E5" s="9">
        <v>67</v>
      </c>
      <c r="F5" s="9">
        <v>69.3</v>
      </c>
      <c r="G5" s="9">
        <f t="shared" si="0"/>
        <v>27.26</v>
      </c>
      <c r="H5" s="10">
        <v>76.6</v>
      </c>
      <c r="I5" s="9">
        <f t="shared" si="1"/>
        <v>45.96</v>
      </c>
      <c r="J5" s="9">
        <v>0</v>
      </c>
      <c r="K5" s="11">
        <f t="shared" si="2"/>
        <v>73.22</v>
      </c>
      <c r="L5" s="9">
        <v>3</v>
      </c>
      <c r="M5" s="6" t="s">
        <v>17</v>
      </c>
    </row>
    <row r="6" ht="24.95" customHeight="1" spans="1:13">
      <c r="A6" s="6" t="s">
        <v>22</v>
      </c>
      <c r="B6" s="7" t="s">
        <v>23</v>
      </c>
      <c r="C6" s="6" t="s">
        <v>16</v>
      </c>
      <c r="D6" s="8">
        <v>12002</v>
      </c>
      <c r="E6" s="9">
        <v>58.9</v>
      </c>
      <c r="F6" s="9">
        <v>62.7</v>
      </c>
      <c r="G6" s="9">
        <f t="shared" si="0"/>
        <v>24.32</v>
      </c>
      <c r="H6" s="10">
        <v>81</v>
      </c>
      <c r="I6" s="9">
        <f t="shared" si="1"/>
        <v>48.6</v>
      </c>
      <c r="J6" s="9">
        <v>0</v>
      </c>
      <c r="K6" s="11">
        <f t="shared" si="2"/>
        <v>72.92</v>
      </c>
      <c r="L6" s="9">
        <v>4</v>
      </c>
      <c r="M6" s="6" t="s">
        <v>17</v>
      </c>
    </row>
    <row r="7" ht="24.95" customHeight="1" spans="1:13">
      <c r="A7" s="6" t="s">
        <v>24</v>
      </c>
      <c r="B7" s="7" t="s">
        <v>25</v>
      </c>
      <c r="C7" s="6" t="s">
        <v>16</v>
      </c>
      <c r="D7" s="8">
        <v>12002</v>
      </c>
      <c r="E7" s="9">
        <v>60.2</v>
      </c>
      <c r="F7" s="9">
        <v>57.5</v>
      </c>
      <c r="G7" s="9">
        <f t="shared" si="0"/>
        <v>23.54</v>
      </c>
      <c r="H7" s="10">
        <v>81.5</v>
      </c>
      <c r="I7" s="9">
        <f t="shared" si="1"/>
        <v>48.9</v>
      </c>
      <c r="J7" s="9">
        <v>0</v>
      </c>
      <c r="K7" s="11">
        <f t="shared" si="2"/>
        <v>72.44</v>
      </c>
      <c r="L7" s="9">
        <v>5</v>
      </c>
      <c r="M7" s="6" t="s">
        <v>17</v>
      </c>
    </row>
    <row r="8" ht="24.95" customHeight="1" spans="1:13">
      <c r="A8" s="6" t="s">
        <v>26</v>
      </c>
      <c r="B8" s="7" t="s">
        <v>27</v>
      </c>
      <c r="C8" s="6" t="s">
        <v>16</v>
      </c>
      <c r="D8" s="8">
        <v>12002</v>
      </c>
      <c r="E8" s="9">
        <v>63.2</v>
      </c>
      <c r="F8" s="9">
        <v>68.5</v>
      </c>
      <c r="G8" s="9">
        <f t="shared" si="0"/>
        <v>26.34</v>
      </c>
      <c r="H8" s="10">
        <v>76.6</v>
      </c>
      <c r="I8" s="9">
        <f t="shared" si="1"/>
        <v>45.96</v>
      </c>
      <c r="J8" s="9">
        <v>0</v>
      </c>
      <c r="K8" s="11">
        <f t="shared" si="2"/>
        <v>72.3</v>
      </c>
      <c r="L8" s="9">
        <v>6</v>
      </c>
      <c r="M8" s="6" t="s">
        <v>17</v>
      </c>
    </row>
    <row r="9" ht="24.95" customHeight="1" spans="1:13">
      <c r="A9" s="6" t="s">
        <v>28</v>
      </c>
      <c r="B9" s="7" t="s">
        <v>29</v>
      </c>
      <c r="C9" s="6" t="s">
        <v>16</v>
      </c>
      <c r="D9" s="8">
        <v>12002</v>
      </c>
      <c r="E9" s="9">
        <v>55.8</v>
      </c>
      <c r="F9" s="9">
        <v>59.8</v>
      </c>
      <c r="G9" s="9">
        <f t="shared" si="0"/>
        <v>23.12</v>
      </c>
      <c r="H9" s="10">
        <v>81.8</v>
      </c>
      <c r="I9" s="9">
        <f t="shared" si="1"/>
        <v>49.08</v>
      </c>
      <c r="J9" s="9">
        <v>0</v>
      </c>
      <c r="K9" s="11">
        <f t="shared" si="2"/>
        <v>72.2</v>
      </c>
      <c r="L9" s="9">
        <v>7</v>
      </c>
      <c r="M9" s="6" t="s">
        <v>17</v>
      </c>
    </row>
    <row r="10" ht="24.95" customHeight="1" spans="1:13">
      <c r="A10" s="6" t="s">
        <v>30</v>
      </c>
      <c r="B10" s="7" t="s">
        <v>31</v>
      </c>
      <c r="C10" s="6" t="s">
        <v>16</v>
      </c>
      <c r="D10" s="8">
        <v>12002</v>
      </c>
      <c r="E10" s="9">
        <v>69.6</v>
      </c>
      <c r="F10" s="9">
        <v>60.2</v>
      </c>
      <c r="G10" s="9">
        <f t="shared" si="0"/>
        <v>25.96</v>
      </c>
      <c r="H10" s="10">
        <v>76.4</v>
      </c>
      <c r="I10" s="9">
        <f t="shared" si="1"/>
        <v>45.84</v>
      </c>
      <c r="J10" s="9">
        <v>0</v>
      </c>
      <c r="K10" s="11">
        <f t="shared" si="2"/>
        <v>71.8</v>
      </c>
      <c r="L10" s="9">
        <v>8</v>
      </c>
      <c r="M10" s="6" t="s">
        <v>17</v>
      </c>
    </row>
    <row r="11" ht="24.95" customHeight="1" spans="1:13">
      <c r="A11" s="6" t="s">
        <v>32</v>
      </c>
      <c r="B11" s="7" t="s">
        <v>33</v>
      </c>
      <c r="C11" s="6" t="s">
        <v>16</v>
      </c>
      <c r="D11" s="8">
        <v>12002</v>
      </c>
      <c r="E11" s="9">
        <v>59.4</v>
      </c>
      <c r="F11" s="9">
        <v>68.8</v>
      </c>
      <c r="G11" s="9">
        <f t="shared" si="0"/>
        <v>25.64</v>
      </c>
      <c r="H11" s="10">
        <v>76.7</v>
      </c>
      <c r="I11" s="9">
        <f t="shared" si="1"/>
        <v>46.02</v>
      </c>
      <c r="J11" s="9">
        <v>0</v>
      </c>
      <c r="K11" s="11">
        <f t="shared" si="2"/>
        <v>71.66</v>
      </c>
      <c r="L11" s="9">
        <v>9</v>
      </c>
      <c r="M11" s="6" t="s">
        <v>17</v>
      </c>
    </row>
    <row r="12" ht="24.95" customHeight="1" spans="1:13">
      <c r="A12" s="6" t="s">
        <v>34</v>
      </c>
      <c r="B12" s="7" t="s">
        <v>35</v>
      </c>
      <c r="C12" s="6" t="s">
        <v>16</v>
      </c>
      <c r="D12" s="8">
        <v>12002</v>
      </c>
      <c r="E12" s="9">
        <v>65.8</v>
      </c>
      <c r="F12" s="9">
        <v>61</v>
      </c>
      <c r="G12" s="9">
        <f t="shared" si="0"/>
        <v>25.36</v>
      </c>
      <c r="H12" s="10">
        <v>77.1</v>
      </c>
      <c r="I12" s="9">
        <f t="shared" si="1"/>
        <v>46.26</v>
      </c>
      <c r="J12" s="9">
        <v>0</v>
      </c>
      <c r="K12" s="11">
        <f t="shared" si="2"/>
        <v>71.62</v>
      </c>
      <c r="L12" s="9">
        <v>10</v>
      </c>
      <c r="M12" s="6" t="s">
        <v>17</v>
      </c>
    </row>
  </sheetData>
  <mergeCells count="1">
    <mergeCell ref="A1:M1"/>
  </mergeCells>
  <pageMargins left="1" right="1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原件校验名单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夏雪</cp:lastModifiedBy>
  <dcterms:created xsi:type="dcterms:W3CDTF">2006-09-16T00:00:00Z</dcterms:created>
  <dcterms:modified xsi:type="dcterms:W3CDTF">2022-05-30T07:03:26Z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C8ECC5761A3C4FEAA9E5861CE63FC83C</vt:lpwstr>
  </property>
  <property fmtid="{D5CDD505-2E9C-101B-9397-08002B2CF9AE}" pid="3" name="KSOProductBuildVer">
    <vt:lpwstr>2052-11.1.0.11744</vt:lpwstr>
  </property>
</Properties>
</file>