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152" activeTab="0"/>
  </bookViews>
  <sheets>
    <sheet name="成绩" sheetId="1" r:id="rId1"/>
  </sheets>
  <definedNames>
    <definedName name="_xlnm._FilterDatabase" localSheetId="0" hidden="1">'成绩'!$A$2:$M$2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<sst xmlns="http://schemas.openxmlformats.org/spreadsheetml/2006/main" count="123" uniqueCount="45">
  <si>
    <t>性别</t>
  </si>
  <si>
    <t>岗位编码</t>
  </si>
  <si>
    <t>排名</t>
  </si>
  <si>
    <t>报考岗位</t>
  </si>
  <si>
    <t>主管部门</t>
  </si>
  <si>
    <t>女</t>
  </si>
  <si>
    <t>22011001</t>
  </si>
  <si>
    <t>专业技术岗位</t>
  </si>
  <si>
    <t>中共雅安市雨城区委宣传部</t>
  </si>
  <si>
    <t>1111116021017</t>
  </si>
  <si>
    <t>1111116021011</t>
  </si>
  <si>
    <t>1111116021005</t>
  </si>
  <si>
    <t>男</t>
  </si>
  <si>
    <t>1111116021123</t>
  </si>
  <si>
    <t>22011002</t>
  </si>
  <si>
    <t>雅安市雨城区自然资源和规划局</t>
  </si>
  <si>
    <t>1111116021216</t>
  </si>
  <si>
    <t>1111116021304</t>
  </si>
  <si>
    <t>22011003</t>
  </si>
  <si>
    <t>管理岗位</t>
  </si>
  <si>
    <t>雅安市雨城区各镇人民政府</t>
  </si>
  <si>
    <t>1111116022209</t>
  </si>
  <si>
    <t>1111116021711</t>
  </si>
  <si>
    <t>1111116021404</t>
  </si>
  <si>
    <t>1111116021410</t>
  </si>
  <si>
    <t>1111116021507</t>
  </si>
  <si>
    <t>1111116021406</t>
  </si>
  <si>
    <t>1111116021912</t>
  </si>
  <si>
    <t>1111116021502</t>
  </si>
  <si>
    <t>1111116022216</t>
  </si>
  <si>
    <t>1111116021501</t>
  </si>
  <si>
    <t>1111116021608</t>
  </si>
  <si>
    <t>1111116022119</t>
  </si>
  <si>
    <t>1111116021817</t>
  </si>
  <si>
    <t>1111116022211</t>
  </si>
  <si>
    <t>备注</t>
  </si>
  <si>
    <t>序号</t>
  </si>
  <si>
    <t>准考证号</t>
  </si>
  <si>
    <t>面试成绩</t>
  </si>
  <si>
    <t>面试折合成绩</t>
  </si>
  <si>
    <t>笔试成绩</t>
  </si>
  <si>
    <t>笔试折合成绩</t>
  </si>
  <si>
    <t>总成绩</t>
  </si>
  <si>
    <t>进入体检</t>
  </si>
  <si>
    <t>雅安市雨城区2022年公开考试招聘综合类事业单位工作人员总成绩、排名及进入体检人员名单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</si>
</sst>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);[Red]\(0.000\)"/>
    <numFmt numFmtId="179" formatCode="0_ "/>
    <numFmt numFmtId="180" formatCode="0.00_);[Red]\(0.00\)"/>
  </numFmts>
  <fonts count="28">
    <font>
      <sz val="10"/>
      <name val="Arial"/>
      <family val="2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1"/>
    </font>
    <font>
      <sz val="18"/>
      <name val="方正小标宋简体"/>
      <family val="4"/>
    </font>
    <font>
      <sz val="11"/>
      <name val="Arial"/>
      <family val="2"/>
    </font>
    <font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" fillId="12" borderId="5" applyNumberFormat="0" applyAlignment="0" applyProtection="0"/>
    <xf numFmtId="0" fontId="15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7" borderId="0" applyNumberFormat="0" applyBorder="0" applyAlignment="0" applyProtection="0"/>
    <xf numFmtId="0" fontId="14" fillId="12" borderId="8" applyNumberFormat="0" applyAlignment="0" applyProtection="0"/>
    <xf numFmtId="0" fontId="5" fillId="7" borderId="5" applyNumberFormat="0" applyAlignment="0" applyProtection="0"/>
    <xf numFmtId="0" fontId="2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R6" sqref="R6"/>
    </sheetView>
  </sheetViews>
  <sheetFormatPr defaultColWidth="9.140625" defaultRowHeight="34.5" customHeight="1"/>
  <cols>
    <col min="1" max="1" width="6.57421875" style="3" customWidth="1"/>
    <col min="2" max="2" width="18.7109375" style="3" customWidth="1"/>
    <col min="3" max="3" width="7.7109375" style="3" customWidth="1"/>
    <col min="4" max="4" width="15.00390625" style="3" customWidth="1"/>
    <col min="5" max="5" width="28.57421875" style="3" customWidth="1"/>
    <col min="6" max="6" width="11.7109375" style="3" customWidth="1"/>
    <col min="7" max="9" width="9.00390625" style="6" customWidth="1"/>
    <col min="10" max="11" width="9.00390625" style="7" customWidth="1"/>
    <col min="12" max="12" width="9.00390625" style="6" customWidth="1"/>
    <col min="13" max="13" width="13.28125" style="3" customWidth="1"/>
    <col min="14" max="16384" width="9.140625" style="3" customWidth="1"/>
  </cols>
  <sheetData>
    <row r="1" spans="1:13" ht="34.5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6" customFormat="1" ht="33" customHeight="1">
      <c r="A2" s="13" t="s">
        <v>36</v>
      </c>
      <c r="B2" s="14" t="s">
        <v>37</v>
      </c>
      <c r="C2" s="14" t="s">
        <v>0</v>
      </c>
      <c r="D2" s="14" t="s">
        <v>3</v>
      </c>
      <c r="E2" s="14" t="s">
        <v>4</v>
      </c>
      <c r="F2" s="14" t="s">
        <v>1</v>
      </c>
      <c r="G2" s="13" t="s">
        <v>40</v>
      </c>
      <c r="H2" s="13" t="s">
        <v>41</v>
      </c>
      <c r="I2" s="13" t="s">
        <v>38</v>
      </c>
      <c r="J2" s="15" t="s">
        <v>39</v>
      </c>
      <c r="K2" s="15" t="s">
        <v>42</v>
      </c>
      <c r="L2" s="13" t="s">
        <v>2</v>
      </c>
      <c r="M2" s="14" t="s">
        <v>35</v>
      </c>
    </row>
    <row r="3" spans="1:13" ht="22.5" customHeight="1">
      <c r="A3" s="1">
        <v>1</v>
      </c>
      <c r="B3" s="12" t="s">
        <v>9</v>
      </c>
      <c r="C3" s="1" t="s">
        <v>5</v>
      </c>
      <c r="D3" s="1" t="s">
        <v>7</v>
      </c>
      <c r="E3" s="1" t="s">
        <v>8</v>
      </c>
      <c r="F3" s="12" t="s">
        <v>6</v>
      </c>
      <c r="G3" s="9">
        <v>67.8</v>
      </c>
      <c r="H3" s="9">
        <f aca="true" t="shared" si="0" ref="H3:H22">G3*0.6</f>
        <v>40.68</v>
      </c>
      <c r="I3" s="9">
        <v>83.42</v>
      </c>
      <c r="J3" s="9">
        <f aca="true" t="shared" si="1" ref="J3:J19">I3*0.4</f>
        <v>33.368</v>
      </c>
      <c r="K3" s="9">
        <f aca="true" t="shared" si="2" ref="K3:K19">H3+J3</f>
        <v>74.048</v>
      </c>
      <c r="L3" s="11">
        <v>1</v>
      </c>
      <c r="M3" s="5" t="s">
        <v>43</v>
      </c>
    </row>
    <row r="4" spans="1:13" ht="22.5" customHeight="1">
      <c r="A4" s="1">
        <v>2</v>
      </c>
      <c r="B4" s="12" t="s">
        <v>10</v>
      </c>
      <c r="C4" s="1" t="s">
        <v>5</v>
      </c>
      <c r="D4" s="1" t="s">
        <v>7</v>
      </c>
      <c r="E4" s="1" t="s">
        <v>8</v>
      </c>
      <c r="F4" s="12" t="s">
        <v>6</v>
      </c>
      <c r="G4" s="9">
        <v>67.4</v>
      </c>
      <c r="H4" s="9">
        <f t="shared" si="0"/>
        <v>40.440000000000005</v>
      </c>
      <c r="I4" s="9">
        <v>81.86</v>
      </c>
      <c r="J4" s="9">
        <f t="shared" si="1"/>
        <v>32.744</v>
      </c>
      <c r="K4" s="9">
        <f t="shared" si="2"/>
        <v>73.184</v>
      </c>
      <c r="L4" s="11">
        <v>2</v>
      </c>
      <c r="M4" s="4"/>
    </row>
    <row r="5" spans="1:13" ht="22.5" customHeight="1">
      <c r="A5" s="1">
        <v>3</v>
      </c>
      <c r="B5" s="12" t="s">
        <v>11</v>
      </c>
      <c r="C5" s="1" t="s">
        <v>5</v>
      </c>
      <c r="D5" s="1" t="s">
        <v>7</v>
      </c>
      <c r="E5" s="1" t="s">
        <v>8</v>
      </c>
      <c r="F5" s="12" t="s">
        <v>6</v>
      </c>
      <c r="G5" s="9">
        <v>67</v>
      </c>
      <c r="H5" s="9">
        <f t="shared" si="0"/>
        <v>40.199999999999996</v>
      </c>
      <c r="I5" s="9">
        <v>80.72</v>
      </c>
      <c r="J5" s="9">
        <f t="shared" si="1"/>
        <v>32.288000000000004</v>
      </c>
      <c r="K5" s="9">
        <f t="shared" si="2"/>
        <v>72.488</v>
      </c>
      <c r="L5" s="11">
        <v>3</v>
      </c>
      <c r="M5" s="2"/>
    </row>
    <row r="6" spans="1:13" ht="22.5" customHeight="1">
      <c r="A6" s="1">
        <v>4</v>
      </c>
      <c r="B6" s="12" t="s">
        <v>13</v>
      </c>
      <c r="C6" s="1" t="s">
        <v>5</v>
      </c>
      <c r="D6" s="1" t="s">
        <v>7</v>
      </c>
      <c r="E6" s="1" t="s">
        <v>15</v>
      </c>
      <c r="F6" s="12" t="s">
        <v>14</v>
      </c>
      <c r="G6" s="9">
        <v>71.4</v>
      </c>
      <c r="H6" s="9">
        <f t="shared" si="0"/>
        <v>42.84</v>
      </c>
      <c r="I6" s="9">
        <v>84.2</v>
      </c>
      <c r="J6" s="9">
        <f t="shared" si="1"/>
        <v>33.68</v>
      </c>
      <c r="K6" s="9">
        <f t="shared" si="2"/>
        <v>76.52000000000001</v>
      </c>
      <c r="L6" s="11">
        <v>1</v>
      </c>
      <c r="M6" s="5" t="s">
        <v>43</v>
      </c>
    </row>
    <row r="7" spans="1:13" ht="22.5" customHeight="1">
      <c r="A7" s="1">
        <v>5</v>
      </c>
      <c r="B7" s="12" t="s">
        <v>16</v>
      </c>
      <c r="C7" s="1" t="s">
        <v>5</v>
      </c>
      <c r="D7" s="1" t="s">
        <v>7</v>
      </c>
      <c r="E7" s="1" t="s">
        <v>15</v>
      </c>
      <c r="F7" s="12" t="s">
        <v>14</v>
      </c>
      <c r="G7" s="9">
        <v>67.3</v>
      </c>
      <c r="H7" s="9">
        <f t="shared" si="0"/>
        <v>40.379999999999995</v>
      </c>
      <c r="I7" s="9">
        <v>81.22</v>
      </c>
      <c r="J7" s="9">
        <f t="shared" si="1"/>
        <v>32.488</v>
      </c>
      <c r="K7" s="9">
        <f t="shared" si="2"/>
        <v>72.868</v>
      </c>
      <c r="L7" s="11">
        <v>2</v>
      </c>
      <c r="M7" s="4"/>
    </row>
    <row r="8" spans="1:13" ht="22.5" customHeight="1">
      <c r="A8" s="1">
        <v>6</v>
      </c>
      <c r="B8" s="12" t="s">
        <v>22</v>
      </c>
      <c r="C8" s="1" t="s">
        <v>12</v>
      </c>
      <c r="D8" s="1" t="s">
        <v>19</v>
      </c>
      <c r="E8" s="1" t="s">
        <v>20</v>
      </c>
      <c r="F8" s="12" t="s">
        <v>18</v>
      </c>
      <c r="G8" s="9">
        <v>60.5</v>
      </c>
      <c r="H8" s="9">
        <f t="shared" si="0"/>
        <v>36.3</v>
      </c>
      <c r="I8" s="9">
        <v>84.08</v>
      </c>
      <c r="J8" s="9">
        <f t="shared" si="1"/>
        <v>33.632</v>
      </c>
      <c r="K8" s="9">
        <f t="shared" si="2"/>
        <v>69.93199999999999</v>
      </c>
      <c r="L8" s="11">
        <v>1</v>
      </c>
      <c r="M8" s="5" t="s">
        <v>43</v>
      </c>
    </row>
    <row r="9" spans="1:13" ht="22.5" customHeight="1">
      <c r="A9" s="1">
        <v>7</v>
      </c>
      <c r="B9" s="12" t="s">
        <v>21</v>
      </c>
      <c r="C9" s="1" t="s">
        <v>12</v>
      </c>
      <c r="D9" s="1" t="s">
        <v>19</v>
      </c>
      <c r="E9" s="1" t="s">
        <v>20</v>
      </c>
      <c r="F9" s="12" t="s">
        <v>18</v>
      </c>
      <c r="G9" s="9">
        <v>60.8</v>
      </c>
      <c r="H9" s="9">
        <f t="shared" si="0"/>
        <v>36.48</v>
      </c>
      <c r="I9" s="9">
        <v>80.5</v>
      </c>
      <c r="J9" s="9">
        <f t="shared" si="1"/>
        <v>32.2</v>
      </c>
      <c r="K9" s="9">
        <f t="shared" si="2"/>
        <v>68.68</v>
      </c>
      <c r="L9" s="11">
        <v>2</v>
      </c>
      <c r="M9" s="5" t="s">
        <v>43</v>
      </c>
    </row>
    <row r="10" spans="1:13" ht="22.5" customHeight="1">
      <c r="A10" s="1">
        <v>8</v>
      </c>
      <c r="B10" s="12" t="s">
        <v>24</v>
      </c>
      <c r="C10" s="1" t="s">
        <v>12</v>
      </c>
      <c r="D10" s="1" t="s">
        <v>19</v>
      </c>
      <c r="E10" s="1" t="s">
        <v>20</v>
      </c>
      <c r="F10" s="12" t="s">
        <v>18</v>
      </c>
      <c r="G10" s="9">
        <v>59.1</v>
      </c>
      <c r="H10" s="9">
        <f t="shared" si="0"/>
        <v>35.46</v>
      </c>
      <c r="I10" s="9">
        <v>82.18</v>
      </c>
      <c r="J10" s="9">
        <f t="shared" si="1"/>
        <v>32.87200000000001</v>
      </c>
      <c r="K10" s="9">
        <f t="shared" si="2"/>
        <v>68.33200000000001</v>
      </c>
      <c r="L10" s="11">
        <v>3</v>
      </c>
      <c r="M10" s="5" t="s">
        <v>43</v>
      </c>
    </row>
    <row r="11" spans="1:13" ht="22.5" customHeight="1">
      <c r="A11" s="1">
        <v>9</v>
      </c>
      <c r="B11" s="12" t="s">
        <v>25</v>
      </c>
      <c r="C11" s="1" t="s">
        <v>12</v>
      </c>
      <c r="D11" s="1" t="s">
        <v>19</v>
      </c>
      <c r="E11" s="1" t="s">
        <v>20</v>
      </c>
      <c r="F11" s="12" t="s">
        <v>18</v>
      </c>
      <c r="G11" s="9">
        <v>58.2</v>
      </c>
      <c r="H11" s="9">
        <f t="shared" si="0"/>
        <v>34.92</v>
      </c>
      <c r="I11" s="9">
        <v>82.36</v>
      </c>
      <c r="J11" s="9">
        <f t="shared" si="1"/>
        <v>32.944</v>
      </c>
      <c r="K11" s="9">
        <f t="shared" si="2"/>
        <v>67.864</v>
      </c>
      <c r="L11" s="11">
        <v>4</v>
      </c>
      <c r="M11" s="5" t="s">
        <v>43</v>
      </c>
    </row>
    <row r="12" spans="1:13" ht="22.5" customHeight="1">
      <c r="A12" s="1">
        <v>10</v>
      </c>
      <c r="B12" s="12" t="s">
        <v>23</v>
      </c>
      <c r="C12" s="1" t="s">
        <v>5</v>
      </c>
      <c r="D12" s="1" t="s">
        <v>19</v>
      </c>
      <c r="E12" s="1" t="s">
        <v>20</v>
      </c>
      <c r="F12" s="12" t="s">
        <v>18</v>
      </c>
      <c r="G12" s="9">
        <v>59.4</v>
      </c>
      <c r="H12" s="9">
        <f t="shared" si="0"/>
        <v>35.64</v>
      </c>
      <c r="I12" s="9">
        <v>78.64</v>
      </c>
      <c r="J12" s="9">
        <f t="shared" si="1"/>
        <v>31.456000000000003</v>
      </c>
      <c r="K12" s="9">
        <f t="shared" si="2"/>
        <v>67.096</v>
      </c>
      <c r="L12" s="11">
        <v>5</v>
      </c>
      <c r="M12" s="5" t="s">
        <v>43</v>
      </c>
    </row>
    <row r="13" spans="1:13" ht="22.5" customHeight="1">
      <c r="A13" s="1">
        <v>11</v>
      </c>
      <c r="B13" s="12" t="s">
        <v>31</v>
      </c>
      <c r="C13" s="1" t="s">
        <v>12</v>
      </c>
      <c r="D13" s="1" t="s">
        <v>19</v>
      </c>
      <c r="E13" s="1" t="s">
        <v>20</v>
      </c>
      <c r="F13" s="12" t="s">
        <v>18</v>
      </c>
      <c r="G13" s="9">
        <v>54.7</v>
      </c>
      <c r="H13" s="9">
        <f t="shared" si="0"/>
        <v>32.82</v>
      </c>
      <c r="I13" s="9">
        <v>82.88</v>
      </c>
      <c r="J13" s="9">
        <f t="shared" si="1"/>
        <v>33.152</v>
      </c>
      <c r="K13" s="9">
        <f t="shared" si="2"/>
        <v>65.97200000000001</v>
      </c>
      <c r="L13" s="11">
        <v>6</v>
      </c>
      <c r="M13" s="5" t="s">
        <v>43</v>
      </c>
    </row>
    <row r="14" spans="1:13" ht="22.5" customHeight="1">
      <c r="A14" s="1">
        <v>12</v>
      </c>
      <c r="B14" s="12" t="s">
        <v>28</v>
      </c>
      <c r="C14" s="1" t="s">
        <v>12</v>
      </c>
      <c r="D14" s="1" t="s">
        <v>19</v>
      </c>
      <c r="E14" s="1" t="s">
        <v>20</v>
      </c>
      <c r="F14" s="12" t="s">
        <v>18</v>
      </c>
      <c r="G14" s="9">
        <v>55.9</v>
      </c>
      <c r="H14" s="9">
        <f t="shared" si="0"/>
        <v>33.54</v>
      </c>
      <c r="I14" s="9">
        <v>80.18</v>
      </c>
      <c r="J14" s="9">
        <f t="shared" si="1"/>
        <v>32.072</v>
      </c>
      <c r="K14" s="9">
        <f t="shared" si="2"/>
        <v>65.612</v>
      </c>
      <c r="L14" s="11">
        <v>7</v>
      </c>
      <c r="M14" s="5" t="s">
        <v>43</v>
      </c>
    </row>
    <row r="15" spans="1:13" ht="22.5" customHeight="1">
      <c r="A15" s="1">
        <v>13</v>
      </c>
      <c r="B15" s="12" t="s">
        <v>26</v>
      </c>
      <c r="C15" s="1" t="s">
        <v>5</v>
      </c>
      <c r="D15" s="1" t="s">
        <v>19</v>
      </c>
      <c r="E15" s="1" t="s">
        <v>20</v>
      </c>
      <c r="F15" s="12" t="s">
        <v>18</v>
      </c>
      <c r="G15" s="9">
        <v>56.7</v>
      </c>
      <c r="H15" s="9">
        <f t="shared" si="0"/>
        <v>34.02</v>
      </c>
      <c r="I15" s="9">
        <v>78.52</v>
      </c>
      <c r="J15" s="9">
        <f t="shared" si="1"/>
        <v>31.408</v>
      </c>
      <c r="K15" s="9">
        <f t="shared" si="2"/>
        <v>65.428</v>
      </c>
      <c r="L15" s="11">
        <v>8</v>
      </c>
      <c r="M15" s="4"/>
    </row>
    <row r="16" spans="1:13" ht="22.5" customHeight="1">
      <c r="A16" s="1">
        <v>14</v>
      </c>
      <c r="B16" s="12" t="s">
        <v>27</v>
      </c>
      <c r="C16" s="1" t="s">
        <v>5</v>
      </c>
      <c r="D16" s="1" t="s">
        <v>19</v>
      </c>
      <c r="E16" s="1" t="s">
        <v>20</v>
      </c>
      <c r="F16" s="12" t="s">
        <v>18</v>
      </c>
      <c r="G16" s="9">
        <v>56.1</v>
      </c>
      <c r="H16" s="9">
        <f t="shared" si="0"/>
        <v>33.66</v>
      </c>
      <c r="I16" s="9">
        <v>79.36</v>
      </c>
      <c r="J16" s="9">
        <f t="shared" si="1"/>
        <v>31.744</v>
      </c>
      <c r="K16" s="9">
        <f t="shared" si="2"/>
        <v>65.404</v>
      </c>
      <c r="L16" s="11">
        <v>9</v>
      </c>
      <c r="M16" s="4"/>
    </row>
    <row r="17" spans="1:13" ht="22.5" customHeight="1">
      <c r="A17" s="1">
        <v>15</v>
      </c>
      <c r="B17" s="12" t="s">
        <v>32</v>
      </c>
      <c r="C17" s="1" t="s">
        <v>12</v>
      </c>
      <c r="D17" s="1" t="s">
        <v>19</v>
      </c>
      <c r="E17" s="1" t="s">
        <v>20</v>
      </c>
      <c r="F17" s="12" t="s">
        <v>18</v>
      </c>
      <c r="G17" s="9">
        <v>53.4</v>
      </c>
      <c r="H17" s="9">
        <f t="shared" si="0"/>
        <v>32.04</v>
      </c>
      <c r="I17" s="9">
        <v>80.28</v>
      </c>
      <c r="J17" s="9">
        <f t="shared" si="1"/>
        <v>32.112</v>
      </c>
      <c r="K17" s="9">
        <f t="shared" si="2"/>
        <v>64.152</v>
      </c>
      <c r="L17" s="11">
        <v>10</v>
      </c>
      <c r="M17" s="4"/>
    </row>
    <row r="18" spans="1:13" ht="22.5" customHeight="1">
      <c r="A18" s="1">
        <v>16</v>
      </c>
      <c r="B18" s="12" t="s">
        <v>30</v>
      </c>
      <c r="C18" s="1" t="s">
        <v>12</v>
      </c>
      <c r="D18" s="1" t="s">
        <v>19</v>
      </c>
      <c r="E18" s="1" t="s">
        <v>20</v>
      </c>
      <c r="F18" s="12" t="s">
        <v>18</v>
      </c>
      <c r="G18" s="9">
        <v>54.9</v>
      </c>
      <c r="H18" s="9">
        <f t="shared" si="0"/>
        <v>32.94</v>
      </c>
      <c r="I18" s="9">
        <v>77.2</v>
      </c>
      <c r="J18" s="9">
        <f t="shared" si="1"/>
        <v>30.880000000000003</v>
      </c>
      <c r="K18" s="9">
        <f t="shared" si="2"/>
        <v>63.82</v>
      </c>
      <c r="L18" s="11">
        <v>11</v>
      </c>
      <c r="M18" s="4"/>
    </row>
    <row r="19" spans="1:13" ht="22.5" customHeight="1">
      <c r="A19" s="1">
        <v>17</v>
      </c>
      <c r="B19" s="12" t="s">
        <v>33</v>
      </c>
      <c r="C19" s="1" t="s">
        <v>12</v>
      </c>
      <c r="D19" s="1" t="s">
        <v>19</v>
      </c>
      <c r="E19" s="1" t="s">
        <v>20</v>
      </c>
      <c r="F19" s="12" t="s">
        <v>18</v>
      </c>
      <c r="G19" s="9">
        <v>52.1</v>
      </c>
      <c r="H19" s="9">
        <f t="shared" si="0"/>
        <v>31.259999999999998</v>
      </c>
      <c r="I19" s="9">
        <v>79.42</v>
      </c>
      <c r="J19" s="9">
        <f t="shared" si="1"/>
        <v>31.768</v>
      </c>
      <c r="K19" s="9">
        <f t="shared" si="2"/>
        <v>63.028</v>
      </c>
      <c r="L19" s="11">
        <v>12</v>
      </c>
      <c r="M19" s="2"/>
    </row>
    <row r="20" spans="1:13" ht="22.5" customHeight="1">
      <c r="A20" s="1">
        <v>18</v>
      </c>
      <c r="B20" s="12" t="s">
        <v>17</v>
      </c>
      <c r="C20" s="1" t="s">
        <v>5</v>
      </c>
      <c r="D20" s="1" t="s">
        <v>19</v>
      </c>
      <c r="E20" s="1" t="s">
        <v>20</v>
      </c>
      <c r="F20" s="12" t="s">
        <v>18</v>
      </c>
      <c r="G20" s="9">
        <v>69.6</v>
      </c>
      <c r="H20" s="9">
        <f t="shared" si="0"/>
        <v>41.76</v>
      </c>
      <c r="I20" s="10"/>
      <c r="J20" s="9"/>
      <c r="K20" s="9"/>
      <c r="L20" s="11"/>
      <c r="M20" s="4"/>
    </row>
    <row r="21" spans="1:13" ht="22.5" customHeight="1">
      <c r="A21" s="1">
        <v>19</v>
      </c>
      <c r="B21" s="12" t="s">
        <v>29</v>
      </c>
      <c r="C21" s="1" t="s">
        <v>5</v>
      </c>
      <c r="D21" s="1" t="s">
        <v>19</v>
      </c>
      <c r="E21" s="1" t="s">
        <v>20</v>
      </c>
      <c r="F21" s="12" t="s">
        <v>18</v>
      </c>
      <c r="G21" s="9">
        <v>55.4</v>
      </c>
      <c r="H21" s="9">
        <f t="shared" si="0"/>
        <v>33.239999999999995</v>
      </c>
      <c r="I21" s="10"/>
      <c r="J21" s="9"/>
      <c r="K21" s="9"/>
      <c r="L21" s="11"/>
      <c r="M21" s="4"/>
    </row>
    <row r="22" spans="1:13" ht="22.5" customHeight="1">
      <c r="A22" s="1">
        <v>20</v>
      </c>
      <c r="B22" s="12" t="s">
        <v>34</v>
      </c>
      <c r="C22" s="1" t="s">
        <v>12</v>
      </c>
      <c r="D22" s="1" t="s">
        <v>19</v>
      </c>
      <c r="E22" s="1" t="s">
        <v>20</v>
      </c>
      <c r="F22" s="12" t="s">
        <v>18</v>
      </c>
      <c r="G22" s="9">
        <v>52.1</v>
      </c>
      <c r="H22" s="9">
        <f t="shared" si="0"/>
        <v>31.259999999999998</v>
      </c>
      <c r="I22" s="10"/>
      <c r="J22" s="9"/>
      <c r="K22" s="9"/>
      <c r="L22" s="11"/>
      <c r="M22" s="2"/>
    </row>
  </sheetData>
  <sheetProtection/>
  <autoFilter ref="A2:M2">
    <sortState ref="A3:M22">
      <sortCondition sortBy="value" ref="F3:F22"/>
    </sortState>
  </autoFilter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2022-06-27T00:33:28Z</cp:lastPrinted>
  <dcterms:created xsi:type="dcterms:W3CDTF">2022-05-12T04:15:14Z</dcterms:created>
  <dcterms:modified xsi:type="dcterms:W3CDTF">2022-06-27T00:35:35Z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9D3C799AE6D14D48A61A7A1CDCACB32A</vt:lpwstr>
  </property>
  <property fmtid="{D5CDD505-2E9C-101B-9397-08002B2CF9AE}" pid="3" name="KSOProductBuildVer">
    <vt:lpwstr>2052-11.1.0.11744</vt:lpwstr>
  </property>
</Properties>
</file>