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成绩统计表" sheetId="1" r:id="rId1"/>
  </sheets>
  <definedNames>
    <definedName name="_xlnm._FilterDatabase" localSheetId="0" hidden="1">成绩统计表!$A$3:$K$54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10" i="1"/>
  <c r="J11" i="1"/>
  <c r="J12" i="1"/>
  <c r="J13" i="1"/>
  <c r="J15" i="1"/>
  <c r="J17" i="1"/>
  <c r="J18" i="1"/>
  <c r="J20" i="1"/>
  <c r="J21" i="1"/>
  <c r="J22" i="1"/>
  <c r="J23" i="1"/>
  <c r="J25" i="1"/>
  <c r="J26" i="1"/>
  <c r="J27" i="1"/>
  <c r="J29" i="1"/>
  <c r="J31" i="1"/>
  <c r="J32" i="1"/>
  <c r="J33" i="1"/>
  <c r="J34" i="1"/>
  <c r="J36" i="1"/>
  <c r="J37" i="1"/>
  <c r="J38" i="1"/>
  <c r="J40" i="1"/>
  <c r="J42" i="1"/>
  <c r="J44" i="1"/>
  <c r="J45" i="1"/>
  <c r="J46" i="1"/>
  <c r="J47" i="1"/>
  <c r="J49" i="1"/>
  <c r="J50" i="1"/>
  <c r="J51" i="1"/>
  <c r="J53" i="1"/>
  <c r="J54" i="1"/>
  <c r="J4" i="1"/>
  <c r="I5" i="1"/>
  <c r="I6" i="1"/>
  <c r="I7" i="1"/>
  <c r="I10" i="1"/>
  <c r="I11" i="1"/>
  <c r="I12" i="1"/>
  <c r="I13" i="1"/>
  <c r="I15" i="1"/>
  <c r="I17" i="1"/>
  <c r="I18" i="1"/>
  <c r="I20" i="1"/>
  <c r="I21" i="1"/>
  <c r="I22" i="1"/>
  <c r="I23" i="1"/>
  <c r="I25" i="1"/>
  <c r="I26" i="1"/>
  <c r="I27" i="1"/>
  <c r="I29" i="1"/>
  <c r="I31" i="1"/>
  <c r="I32" i="1"/>
  <c r="I33" i="1"/>
  <c r="I34" i="1"/>
  <c r="I36" i="1"/>
  <c r="I37" i="1"/>
  <c r="I38" i="1"/>
  <c r="I40" i="1"/>
  <c r="I42" i="1"/>
  <c r="I44" i="1"/>
  <c r="I45" i="1"/>
  <c r="I46" i="1"/>
  <c r="I47" i="1"/>
  <c r="I49" i="1"/>
  <c r="I50" i="1"/>
  <c r="I51" i="1"/>
  <c r="I53" i="1"/>
  <c r="I54" i="1"/>
  <c r="I4" i="1"/>
  <c r="G5" i="1"/>
  <c r="G6" i="1"/>
  <c r="G7" i="1"/>
  <c r="G8" i="1"/>
  <c r="G10" i="1"/>
  <c r="G11" i="1"/>
  <c r="G12" i="1"/>
  <c r="G13" i="1"/>
  <c r="G15" i="1"/>
  <c r="G17" i="1"/>
  <c r="G18" i="1"/>
  <c r="G20" i="1"/>
  <c r="G21" i="1"/>
  <c r="G22" i="1"/>
  <c r="G23" i="1"/>
  <c r="G25" i="1"/>
  <c r="G26" i="1"/>
  <c r="G27" i="1"/>
  <c r="G29" i="1"/>
  <c r="G31" i="1"/>
  <c r="G32" i="1"/>
  <c r="G33" i="1"/>
  <c r="G34" i="1"/>
  <c r="G36" i="1"/>
  <c r="G37" i="1"/>
  <c r="G38" i="1"/>
  <c r="G40" i="1"/>
  <c r="G42" i="1"/>
  <c r="G44" i="1"/>
  <c r="G45" i="1"/>
  <c r="G46" i="1"/>
  <c r="G47" i="1"/>
  <c r="G49" i="1"/>
  <c r="G50" i="1"/>
  <c r="G51" i="1"/>
  <c r="G53" i="1"/>
  <c r="G54" i="1"/>
  <c r="G4" i="1"/>
</calcChain>
</file>

<file path=xl/sharedStrings.xml><?xml version="1.0" encoding="utf-8"?>
<sst xmlns="http://schemas.openxmlformats.org/spreadsheetml/2006/main" count="309" uniqueCount="86">
  <si>
    <t>姓名</t>
    <phoneticPr fontId="1" type="noConversion"/>
  </si>
  <si>
    <t>性别</t>
    <phoneticPr fontId="1" type="noConversion"/>
  </si>
  <si>
    <t>报考岗位</t>
    <phoneticPr fontId="1" type="noConversion"/>
  </si>
  <si>
    <t>岗位代码</t>
    <phoneticPr fontId="1" type="noConversion"/>
  </si>
  <si>
    <t>WM01</t>
  </si>
  <si>
    <t>XJ02</t>
  </si>
  <si>
    <t>XJ01</t>
  </si>
  <si>
    <t>XJ03</t>
  </si>
  <si>
    <t>XY01</t>
  </si>
  <si>
    <t>WM02</t>
  </si>
  <si>
    <t>BZ01</t>
  </si>
  <si>
    <t>KJ01</t>
  </si>
  <si>
    <t>XC01</t>
  </si>
  <si>
    <t>XC02</t>
  </si>
  <si>
    <t>XC03</t>
  </si>
  <si>
    <t>HX01</t>
    <phoneticPr fontId="1" type="noConversion"/>
  </si>
  <si>
    <t>SJ01</t>
    <phoneticPr fontId="1" type="noConversion"/>
  </si>
  <si>
    <t>WL01</t>
    <phoneticPr fontId="1" type="noConversion"/>
  </si>
  <si>
    <t>XY01</t>
    <phoneticPr fontId="1" type="noConversion"/>
  </si>
  <si>
    <t>考号</t>
    <phoneticPr fontId="1" type="noConversion"/>
  </si>
  <si>
    <t>性别</t>
    <phoneticPr fontId="1" type="noConversion"/>
  </si>
  <si>
    <t>报考岗位</t>
    <phoneticPr fontId="1" type="noConversion"/>
  </si>
  <si>
    <t>岗位代码</t>
    <phoneticPr fontId="1" type="noConversion"/>
  </si>
  <si>
    <t>笔试成绩</t>
    <phoneticPr fontId="1" type="noConversion"/>
  </si>
  <si>
    <t>总分</t>
    <phoneticPr fontId="1" type="noConversion"/>
  </si>
  <si>
    <r>
      <rPr>
        <sz val="11"/>
        <rFont val="方正仿宋_GBK"/>
        <family val="4"/>
        <charset val="134"/>
      </rPr>
      <t>何佳颖</t>
    </r>
  </si>
  <si>
    <r>
      <rPr>
        <sz val="11"/>
        <rFont val="方正仿宋_GBK"/>
        <family val="4"/>
        <charset val="134"/>
      </rPr>
      <t>女</t>
    </r>
  </si>
  <si>
    <r>
      <rPr>
        <sz val="11"/>
        <rFont val="方正仿宋_GBK"/>
        <family val="4"/>
        <charset val="134"/>
      </rPr>
      <t>文秘信息</t>
    </r>
  </si>
  <si>
    <t>缺考</t>
    <phoneticPr fontId="1" type="noConversion"/>
  </si>
  <si>
    <r>
      <rPr>
        <sz val="12"/>
        <rFont val="方正小标宋_GBK"/>
        <family val="4"/>
        <charset val="134"/>
      </rPr>
      <t>名次</t>
    </r>
    <phoneticPr fontId="1" type="noConversion"/>
  </si>
  <si>
    <r>
      <rPr>
        <sz val="11"/>
        <rFont val="方正仿宋_GBK"/>
        <family val="4"/>
        <charset val="134"/>
      </rPr>
      <t>何佳林</t>
    </r>
  </si>
  <si>
    <r>
      <rPr>
        <sz val="11"/>
        <rFont val="方正仿宋_GBK"/>
        <family val="4"/>
        <charset val="134"/>
      </rPr>
      <t>男</t>
    </r>
  </si>
  <si>
    <r>
      <rPr>
        <sz val="11"/>
        <rFont val="方正仿宋_GBK"/>
        <family val="4"/>
        <charset val="134"/>
      </rPr>
      <t>文捷</t>
    </r>
  </si>
  <si>
    <r>
      <rPr>
        <sz val="11"/>
        <rFont val="方正仿宋_GBK"/>
        <family val="4"/>
        <charset val="134"/>
      </rPr>
      <t>李丽萍</t>
    </r>
  </si>
  <si>
    <r>
      <rPr>
        <sz val="11"/>
        <rFont val="方正仿宋_GBK"/>
        <family val="4"/>
        <charset val="134"/>
      </rPr>
      <t>唐湘仪</t>
    </r>
  </si>
  <si>
    <r>
      <rPr>
        <sz val="11"/>
        <rFont val="方正仿宋_GBK"/>
        <family val="4"/>
        <charset val="134"/>
      </rPr>
      <t>刘淄菱</t>
    </r>
    <phoneticPr fontId="1" type="noConversion"/>
  </si>
  <si>
    <r>
      <rPr>
        <sz val="11"/>
        <rFont val="方正仿宋_GBK"/>
        <family val="4"/>
        <charset val="134"/>
      </rPr>
      <t>张鑫城</t>
    </r>
  </si>
  <si>
    <r>
      <rPr>
        <sz val="11"/>
        <rFont val="方正仿宋_GBK"/>
        <family val="4"/>
        <charset val="134"/>
      </rPr>
      <t>胡小丁</t>
    </r>
  </si>
  <si>
    <r>
      <rPr>
        <sz val="11"/>
        <rFont val="方正仿宋_GBK"/>
        <family val="4"/>
        <charset val="134"/>
      </rPr>
      <t>陈思桥</t>
    </r>
  </si>
  <si>
    <r>
      <rPr>
        <sz val="11"/>
        <rFont val="方正仿宋_GBK"/>
        <family val="4"/>
        <charset val="134"/>
      </rPr>
      <t>蒋雪峰</t>
    </r>
  </si>
  <si>
    <r>
      <rPr>
        <sz val="11"/>
        <rFont val="方正仿宋_GBK"/>
        <family val="4"/>
        <charset val="134"/>
      </rPr>
      <t>通信网络运维</t>
    </r>
  </si>
  <si>
    <r>
      <rPr>
        <sz val="11"/>
        <rFont val="方正仿宋_GBK"/>
        <family val="4"/>
        <charset val="134"/>
      </rPr>
      <t>刘书越</t>
    </r>
  </si>
  <si>
    <r>
      <rPr>
        <sz val="11"/>
        <rFont val="方正仿宋_GBK"/>
        <family val="4"/>
        <charset val="134"/>
      </rPr>
      <t>消防监督协查</t>
    </r>
  </si>
  <si>
    <r>
      <rPr>
        <sz val="11"/>
        <rFont val="方正仿宋_GBK"/>
        <family val="4"/>
        <charset val="134"/>
      </rPr>
      <t>王佳</t>
    </r>
  </si>
  <si>
    <r>
      <rPr>
        <sz val="11"/>
        <rFont val="方正仿宋_GBK"/>
        <family val="4"/>
        <charset val="134"/>
      </rPr>
      <t>涂灵韵</t>
    </r>
  </si>
  <si>
    <r>
      <rPr>
        <sz val="11"/>
        <rFont val="方正仿宋_GBK"/>
        <family val="4"/>
        <charset val="134"/>
      </rPr>
      <t>刘艳</t>
    </r>
  </si>
  <si>
    <r>
      <rPr>
        <sz val="11"/>
        <rFont val="方正仿宋_GBK"/>
        <family val="4"/>
        <charset val="134"/>
      </rPr>
      <t>唐瑀</t>
    </r>
  </si>
  <si>
    <r>
      <rPr>
        <sz val="11"/>
        <rFont val="方正仿宋_GBK"/>
        <family val="4"/>
        <charset val="134"/>
      </rPr>
      <t>张力丹</t>
    </r>
  </si>
  <si>
    <r>
      <rPr>
        <sz val="11"/>
        <rFont val="方正仿宋_GBK"/>
        <family val="4"/>
        <charset val="134"/>
      </rPr>
      <t>艾云</t>
    </r>
  </si>
  <si>
    <r>
      <rPr>
        <sz val="11"/>
        <rFont val="方正仿宋_GBK"/>
        <family val="4"/>
        <charset val="134"/>
      </rPr>
      <t>消防业务办理</t>
    </r>
    <phoneticPr fontId="1" type="noConversion"/>
  </si>
  <si>
    <r>
      <rPr>
        <sz val="11"/>
        <rFont val="方正仿宋_GBK"/>
        <family val="4"/>
        <charset val="134"/>
      </rPr>
      <t>张月</t>
    </r>
  </si>
  <si>
    <r>
      <rPr>
        <sz val="11"/>
        <rFont val="方正仿宋_GBK"/>
        <family val="4"/>
        <charset val="134"/>
      </rPr>
      <t>消防业务办理</t>
    </r>
  </si>
  <si>
    <r>
      <rPr>
        <sz val="11"/>
        <rFont val="方正仿宋_GBK"/>
        <family val="4"/>
        <charset val="134"/>
      </rPr>
      <t>赵媛</t>
    </r>
  </si>
  <si>
    <r>
      <rPr>
        <sz val="11"/>
        <rFont val="方正仿宋_GBK"/>
        <family val="4"/>
        <charset val="134"/>
      </rPr>
      <t>庞洋</t>
    </r>
  </si>
  <si>
    <r>
      <rPr>
        <sz val="11"/>
        <rFont val="方正仿宋_GBK"/>
        <family val="4"/>
        <charset val="134"/>
      </rPr>
      <t>火灾事故协查</t>
    </r>
  </si>
  <si>
    <r>
      <rPr>
        <sz val="11"/>
        <rFont val="方正仿宋_GBK"/>
        <family val="4"/>
        <charset val="134"/>
      </rPr>
      <t>谢汶晋</t>
    </r>
    <phoneticPr fontId="1" type="noConversion"/>
  </si>
  <si>
    <r>
      <rPr>
        <sz val="11"/>
        <rFont val="方正仿宋_GBK"/>
        <family val="4"/>
        <charset val="134"/>
      </rPr>
      <t>审计助理</t>
    </r>
    <phoneticPr fontId="1" type="noConversion"/>
  </si>
  <si>
    <r>
      <rPr>
        <sz val="11"/>
        <rFont val="方正仿宋_GBK"/>
        <family val="4"/>
        <charset val="134"/>
      </rPr>
      <t>陈熙</t>
    </r>
  </si>
  <si>
    <r>
      <rPr>
        <sz val="11"/>
        <rFont val="方正仿宋_GBK"/>
        <family val="4"/>
        <charset val="134"/>
      </rPr>
      <t>审计助理</t>
    </r>
  </si>
  <si>
    <r>
      <rPr>
        <sz val="11"/>
        <rFont val="方正仿宋_GBK"/>
        <family val="4"/>
        <charset val="134"/>
      </rPr>
      <t>弋汉钊</t>
    </r>
  </si>
  <si>
    <r>
      <rPr>
        <sz val="11"/>
        <rFont val="方正仿宋_GBK"/>
        <family val="4"/>
        <charset val="134"/>
      </rPr>
      <t>黄海燕</t>
    </r>
  </si>
  <si>
    <r>
      <rPr>
        <sz val="11"/>
        <rFont val="方正仿宋_GBK"/>
        <family val="4"/>
        <charset val="134"/>
      </rPr>
      <t>刘美浩</t>
    </r>
  </si>
  <si>
    <r>
      <rPr>
        <sz val="11"/>
        <rFont val="方正仿宋_GBK"/>
        <family val="4"/>
        <charset val="134"/>
      </rPr>
      <t>后勤保障管理</t>
    </r>
  </si>
  <si>
    <r>
      <rPr>
        <sz val="11"/>
        <rFont val="方正仿宋_GBK"/>
        <family val="4"/>
        <charset val="134"/>
      </rPr>
      <t>蒋威</t>
    </r>
  </si>
  <si>
    <r>
      <rPr>
        <sz val="11"/>
        <rFont val="方正仿宋_GBK"/>
        <family val="4"/>
        <charset val="134"/>
      </rPr>
      <t>李阳萍</t>
    </r>
  </si>
  <si>
    <r>
      <rPr>
        <sz val="11"/>
        <rFont val="方正仿宋_GBK"/>
        <family val="4"/>
        <charset val="134"/>
      </rPr>
      <t>贺洋</t>
    </r>
  </si>
  <si>
    <r>
      <rPr>
        <sz val="11"/>
        <rFont val="方正仿宋_GBK"/>
        <family val="4"/>
        <charset val="134"/>
      </rPr>
      <t>会计助理</t>
    </r>
  </si>
  <si>
    <r>
      <rPr>
        <sz val="11"/>
        <rFont val="方正仿宋_GBK"/>
        <family val="4"/>
        <charset val="134"/>
      </rPr>
      <t>黄亦婷</t>
    </r>
  </si>
  <si>
    <r>
      <rPr>
        <sz val="11"/>
        <rFont val="方正仿宋_GBK"/>
        <family val="4"/>
        <charset val="134"/>
      </rPr>
      <t>法制中心</t>
    </r>
    <r>
      <rPr>
        <sz val="11"/>
        <rFont val="Times New Roman"/>
        <family val="1"/>
      </rPr>
      <t>(</t>
    </r>
    <r>
      <rPr>
        <sz val="11"/>
        <rFont val="方正仿宋_GBK"/>
        <family val="4"/>
        <charset val="134"/>
      </rPr>
      <t>兼消防监督协查</t>
    </r>
    <r>
      <rPr>
        <sz val="11"/>
        <rFont val="Times New Roman"/>
        <family val="1"/>
      </rPr>
      <t>)</t>
    </r>
  </si>
  <si>
    <r>
      <rPr>
        <sz val="11"/>
        <rFont val="方正仿宋_GBK"/>
        <family val="4"/>
        <charset val="134"/>
      </rPr>
      <t>姜皓</t>
    </r>
  </si>
  <si>
    <r>
      <rPr>
        <sz val="11"/>
        <rFont val="方正仿宋_GBK"/>
        <family val="4"/>
        <charset val="134"/>
      </rPr>
      <t>消防宣传（新媒体运营）</t>
    </r>
  </si>
  <si>
    <r>
      <rPr>
        <sz val="11"/>
        <rFont val="方正仿宋_GBK"/>
        <family val="4"/>
        <charset val="134"/>
      </rPr>
      <t>汪玉霞</t>
    </r>
  </si>
  <si>
    <r>
      <rPr>
        <sz val="11"/>
        <rFont val="方正仿宋_GBK"/>
        <family val="4"/>
        <charset val="134"/>
      </rPr>
      <t>曲凤雪</t>
    </r>
  </si>
  <si>
    <r>
      <rPr>
        <sz val="11"/>
        <rFont val="方正仿宋_GBK"/>
        <family val="4"/>
        <charset val="134"/>
      </rPr>
      <t>赖冰玉</t>
    </r>
  </si>
  <si>
    <r>
      <rPr>
        <sz val="11"/>
        <rFont val="方正仿宋_GBK"/>
        <family val="4"/>
        <charset val="134"/>
      </rPr>
      <t>粟婕</t>
    </r>
  </si>
  <si>
    <r>
      <rPr>
        <sz val="11"/>
        <rFont val="方正仿宋_GBK"/>
        <family val="4"/>
        <charset val="134"/>
      </rPr>
      <t>消防宣传（媒资系统管理）</t>
    </r>
  </si>
  <si>
    <r>
      <rPr>
        <sz val="11"/>
        <rFont val="方正仿宋_GBK"/>
        <family val="4"/>
        <charset val="134"/>
      </rPr>
      <t>杨曜溪</t>
    </r>
  </si>
  <si>
    <r>
      <rPr>
        <sz val="11"/>
        <rFont val="方正仿宋_GBK"/>
        <family val="4"/>
        <charset val="134"/>
      </rPr>
      <t>费茜</t>
    </r>
  </si>
  <si>
    <r>
      <rPr>
        <sz val="11"/>
        <rFont val="方正仿宋_GBK"/>
        <family val="4"/>
        <charset val="134"/>
      </rPr>
      <t>施佩利</t>
    </r>
  </si>
  <si>
    <r>
      <rPr>
        <sz val="11"/>
        <rFont val="方正仿宋_GBK"/>
        <family val="4"/>
        <charset val="134"/>
      </rPr>
      <t>消防宣传（新闻采编）</t>
    </r>
  </si>
  <si>
    <r>
      <rPr>
        <sz val="11"/>
        <rFont val="方正仿宋_GBK"/>
        <family val="4"/>
        <charset val="134"/>
      </rPr>
      <t>陈思颖</t>
    </r>
  </si>
  <si>
    <t>面试成绩</t>
    <phoneticPr fontId="1" type="noConversion"/>
  </si>
  <si>
    <t>南充市消防救援支队消防文员招聘成绩及排名表</t>
    <phoneticPr fontId="1" type="noConversion"/>
  </si>
  <si>
    <t>折后分数（50%）</t>
    <phoneticPr fontId="1" type="noConversion"/>
  </si>
  <si>
    <t>折后分数（50%）</t>
    <phoneticPr fontId="1" type="noConversion"/>
  </si>
  <si>
    <r>
      <rPr>
        <sz val="11"/>
        <rFont val="等线"/>
        <family val="2"/>
      </rPr>
      <t>附件</t>
    </r>
    <r>
      <rPr>
        <sz val="11"/>
        <rFont val="Times New Roman"/>
        <family val="1"/>
      </rPr>
      <t>1</t>
    </r>
    <r>
      <rPr>
        <sz val="11"/>
        <rFont val="等线"/>
        <family val="2"/>
      </rPr>
      <t>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</si>
</sst>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方正小标宋_GBK"/>
      <family val="4"/>
      <charset val="134"/>
    </font>
    <font>
      <sz val="22"/>
      <name val="方正小标宋_GBK"/>
      <family val="4"/>
      <charset val="134"/>
    </font>
    <font>
      <sz val="11"/>
      <color rgb="FFFF0000"/>
      <name val="等线"/>
      <family val="2"/>
      <scheme val="minor"/>
    </font>
    <font>
      <sz val="12"/>
      <name val="Times New Roman"/>
      <family val="1"/>
    </font>
    <font>
      <sz val="11"/>
      <name val="等线"/>
      <family val="2"/>
      <scheme val="minor"/>
    </font>
    <font>
      <sz val="11"/>
      <name val="Times New Roman"/>
      <family val="1"/>
    </font>
    <font>
      <sz val="11"/>
      <name val="方正仿宋_GBK"/>
      <family val="4"/>
      <charset val="134"/>
    </font>
    <font>
      <sz val="11"/>
      <name val="等线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6" fillId="0" borderId="0" xfId="0" applyFont="1"/>
    <xf numFmtId="0" fontId="8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/>
    <xf numFmtId="0" fontId="0" fillId="2" borderId="0" xfId="0" applyFill="1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tabSelected="1" zoomScaleNormal="100" workbookViewId="0">
      <selection activeCell="P12" sqref="P12"/>
    </sheetView>
  </sheetViews>
  <sheetFormatPr defaultRowHeight="15" x14ac:dyDescent="0.25"/>
  <cols>
    <col min="1" max="1" width="12.875" style="4" customWidth="1"/>
    <col min="2" max="2" width="9" style="4"/>
    <col min="3" max="3" width="21.25" style="4" customWidth="1"/>
    <col min="4" max="4" width="11" style="4" customWidth="1"/>
    <col min="5" max="5" width="11.25" style="4" customWidth="1"/>
    <col min="6" max="6" width="12" style="4" customWidth="1"/>
    <col min="7" max="7" width="16" style="4" customWidth="1"/>
    <col min="8" max="8" width="11.5" style="4" customWidth="1"/>
    <col min="9" max="9" width="16.625" style="4" customWidth="1"/>
    <col min="10" max="10" width="9" style="6"/>
    <col min="11" max="11" width="8.125" style="7" customWidth="1"/>
  </cols>
  <sheetData>
    <row r="1" spans="1:27" x14ac:dyDescent="0.25">
      <c r="A1" s="13" t="s">
        <v>85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27" ht="28.5" x14ac:dyDescent="0.2">
      <c r="A2" s="8" t="s">
        <v>82</v>
      </c>
      <c r="B2" s="9"/>
      <c r="C2" s="9"/>
      <c r="D2" s="9"/>
      <c r="E2" s="9"/>
      <c r="F2" s="9"/>
      <c r="G2" s="9"/>
      <c r="H2" s="9"/>
      <c r="I2" s="9"/>
      <c r="J2" s="9"/>
      <c r="K2" s="10"/>
    </row>
    <row r="3" spans="1:27" ht="16.5" x14ac:dyDescent="0.2">
      <c r="A3" s="1" t="s">
        <v>0</v>
      </c>
      <c r="B3" s="1" t="s">
        <v>20</v>
      </c>
      <c r="C3" s="1" t="s">
        <v>21</v>
      </c>
      <c r="D3" s="1" t="s">
        <v>22</v>
      </c>
      <c r="E3" s="1" t="s">
        <v>19</v>
      </c>
      <c r="F3" s="1" t="s">
        <v>23</v>
      </c>
      <c r="G3" s="1" t="s">
        <v>83</v>
      </c>
      <c r="H3" s="1" t="s">
        <v>81</v>
      </c>
      <c r="I3" s="1" t="s">
        <v>84</v>
      </c>
      <c r="J3" s="1" t="s">
        <v>24</v>
      </c>
      <c r="K3" s="2" t="s">
        <v>29</v>
      </c>
    </row>
    <row r="4" spans="1:27" s="11" customFormat="1" x14ac:dyDescent="0.25">
      <c r="A4" s="3" t="s">
        <v>30</v>
      </c>
      <c r="B4" s="3" t="s">
        <v>31</v>
      </c>
      <c r="C4" s="3" t="s">
        <v>27</v>
      </c>
      <c r="D4" s="3" t="s">
        <v>4</v>
      </c>
      <c r="E4" s="3">
        <v>20220168</v>
      </c>
      <c r="F4" s="3">
        <v>71</v>
      </c>
      <c r="G4" s="3">
        <f>F4/2</f>
        <v>35.5</v>
      </c>
      <c r="H4" s="3">
        <v>79.8</v>
      </c>
      <c r="I4" s="3">
        <f>H4/2</f>
        <v>39.9</v>
      </c>
      <c r="J4" s="3">
        <f>G4+I4</f>
        <v>75.400000000000006</v>
      </c>
      <c r="K4" s="3">
        <v>1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1" customFormat="1" x14ac:dyDescent="0.25">
      <c r="A5" s="3" t="s">
        <v>32</v>
      </c>
      <c r="B5" s="3" t="s">
        <v>31</v>
      </c>
      <c r="C5" s="3" t="s">
        <v>27</v>
      </c>
      <c r="D5" s="3" t="s">
        <v>4</v>
      </c>
      <c r="E5" s="3">
        <v>20220116</v>
      </c>
      <c r="F5" s="3">
        <v>72.900000000000006</v>
      </c>
      <c r="G5" s="3">
        <f t="shared" ref="G5:G54" si="0">F5/2</f>
        <v>36.450000000000003</v>
      </c>
      <c r="H5" s="3">
        <v>77.599999999999994</v>
      </c>
      <c r="I5" s="3">
        <f t="shared" ref="I5:I54" si="1">H5/2</f>
        <v>38.799999999999997</v>
      </c>
      <c r="J5" s="3">
        <f t="shared" ref="J5:J54" si="2">G5+I5</f>
        <v>75.25</v>
      </c>
      <c r="K5" s="3">
        <v>2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s="11" customFormat="1" x14ac:dyDescent="0.25">
      <c r="A6" s="3" t="s">
        <v>33</v>
      </c>
      <c r="B6" s="3" t="s">
        <v>26</v>
      </c>
      <c r="C6" s="3" t="s">
        <v>27</v>
      </c>
      <c r="D6" s="3" t="s">
        <v>4</v>
      </c>
      <c r="E6" s="3">
        <v>20220154</v>
      </c>
      <c r="F6" s="3">
        <v>70.099999999999994</v>
      </c>
      <c r="G6" s="3">
        <f t="shared" si="0"/>
        <v>35.049999999999997</v>
      </c>
      <c r="H6" s="3">
        <v>78.599999999999994</v>
      </c>
      <c r="I6" s="3">
        <f t="shared" si="1"/>
        <v>39.299999999999997</v>
      </c>
      <c r="J6" s="3">
        <f t="shared" si="2"/>
        <v>74.349999999999994</v>
      </c>
      <c r="K6" s="3">
        <v>3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s="11" customFormat="1" x14ac:dyDescent="0.25">
      <c r="A7" s="3" t="s">
        <v>34</v>
      </c>
      <c r="B7" s="3" t="s">
        <v>26</v>
      </c>
      <c r="C7" s="3" t="s">
        <v>27</v>
      </c>
      <c r="D7" s="3" t="s">
        <v>4</v>
      </c>
      <c r="E7" s="3">
        <v>20220126</v>
      </c>
      <c r="F7" s="3">
        <v>68.900000000000006</v>
      </c>
      <c r="G7" s="3">
        <f t="shared" si="0"/>
        <v>34.450000000000003</v>
      </c>
      <c r="H7" s="3">
        <v>74.400000000000006</v>
      </c>
      <c r="I7" s="3">
        <f t="shared" si="1"/>
        <v>37.200000000000003</v>
      </c>
      <c r="J7" s="3">
        <f t="shared" si="2"/>
        <v>71.650000000000006</v>
      </c>
      <c r="K7" s="3">
        <v>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s="11" customFormat="1" x14ac:dyDescent="0.25">
      <c r="A8" s="3" t="s">
        <v>25</v>
      </c>
      <c r="B8" s="3" t="s">
        <v>26</v>
      </c>
      <c r="C8" s="3" t="s">
        <v>27</v>
      </c>
      <c r="D8" s="3" t="s">
        <v>4</v>
      </c>
      <c r="E8" s="3">
        <v>20220167</v>
      </c>
      <c r="F8" s="3">
        <v>75.5</v>
      </c>
      <c r="G8" s="3">
        <f t="shared" si="0"/>
        <v>37.75</v>
      </c>
      <c r="H8" s="5" t="s">
        <v>28</v>
      </c>
      <c r="I8" s="3"/>
      <c r="J8" s="3"/>
      <c r="K8" s="3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s="12" customFormat="1" ht="16.5" x14ac:dyDescent="0.2">
      <c r="A9" s="1" t="s">
        <v>0</v>
      </c>
      <c r="B9" s="1" t="s">
        <v>1</v>
      </c>
      <c r="C9" s="1" t="s">
        <v>2</v>
      </c>
      <c r="D9" s="1" t="s">
        <v>3</v>
      </c>
      <c r="E9" s="1" t="s">
        <v>19</v>
      </c>
      <c r="F9" s="1" t="s">
        <v>23</v>
      </c>
      <c r="G9" s="1" t="s">
        <v>83</v>
      </c>
      <c r="H9" s="1" t="s">
        <v>81</v>
      </c>
      <c r="I9" s="1" t="s">
        <v>84</v>
      </c>
      <c r="J9" s="1" t="s">
        <v>24</v>
      </c>
      <c r="K9" s="2" t="s">
        <v>29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s="11" customFormat="1" x14ac:dyDescent="0.25">
      <c r="A10" s="3" t="s">
        <v>35</v>
      </c>
      <c r="B10" s="3" t="s">
        <v>26</v>
      </c>
      <c r="C10" s="3" t="s">
        <v>27</v>
      </c>
      <c r="D10" s="3" t="s">
        <v>9</v>
      </c>
      <c r="E10" s="3">
        <v>20220233</v>
      </c>
      <c r="F10" s="3">
        <v>77.2</v>
      </c>
      <c r="G10" s="3">
        <f t="shared" si="0"/>
        <v>38.6</v>
      </c>
      <c r="H10" s="3">
        <v>86</v>
      </c>
      <c r="I10" s="3">
        <f t="shared" si="1"/>
        <v>43</v>
      </c>
      <c r="J10" s="3">
        <f t="shared" si="2"/>
        <v>81.599999999999994</v>
      </c>
      <c r="K10" s="3">
        <v>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s="11" customFormat="1" x14ac:dyDescent="0.25">
      <c r="A11" s="3" t="s">
        <v>36</v>
      </c>
      <c r="B11" s="3" t="s">
        <v>31</v>
      </c>
      <c r="C11" s="3" t="s">
        <v>27</v>
      </c>
      <c r="D11" s="3" t="s">
        <v>9</v>
      </c>
      <c r="E11" s="3">
        <v>20220285</v>
      </c>
      <c r="F11" s="3">
        <v>79.400000000000006</v>
      </c>
      <c r="G11" s="3">
        <f t="shared" si="0"/>
        <v>39.700000000000003</v>
      </c>
      <c r="H11" s="3">
        <v>77.400000000000006</v>
      </c>
      <c r="I11" s="3">
        <f t="shared" si="1"/>
        <v>38.700000000000003</v>
      </c>
      <c r="J11" s="3">
        <f t="shared" si="2"/>
        <v>78.400000000000006</v>
      </c>
      <c r="K11" s="3">
        <v>2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s="11" customFormat="1" x14ac:dyDescent="0.25">
      <c r="A12" s="3" t="s">
        <v>37</v>
      </c>
      <c r="B12" s="3" t="s">
        <v>26</v>
      </c>
      <c r="C12" s="3" t="s">
        <v>27</v>
      </c>
      <c r="D12" s="3" t="s">
        <v>9</v>
      </c>
      <c r="E12" s="3">
        <v>20220214</v>
      </c>
      <c r="F12" s="3">
        <v>70.2</v>
      </c>
      <c r="G12" s="3">
        <f t="shared" si="0"/>
        <v>35.1</v>
      </c>
      <c r="H12" s="3">
        <v>81</v>
      </c>
      <c r="I12" s="3">
        <f t="shared" si="1"/>
        <v>40.5</v>
      </c>
      <c r="J12" s="3">
        <f t="shared" si="2"/>
        <v>75.599999999999994</v>
      </c>
      <c r="K12" s="3">
        <v>3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s="11" customFormat="1" x14ac:dyDescent="0.25">
      <c r="A13" s="3" t="s">
        <v>38</v>
      </c>
      <c r="B13" s="3" t="s">
        <v>26</v>
      </c>
      <c r="C13" s="3" t="s">
        <v>27</v>
      </c>
      <c r="D13" s="3" t="s">
        <v>9</v>
      </c>
      <c r="E13" s="3">
        <v>20220201</v>
      </c>
      <c r="F13" s="3">
        <v>67.8</v>
      </c>
      <c r="G13" s="3">
        <f t="shared" si="0"/>
        <v>33.9</v>
      </c>
      <c r="H13" s="3">
        <v>81.8</v>
      </c>
      <c r="I13" s="3">
        <f t="shared" si="1"/>
        <v>40.9</v>
      </c>
      <c r="J13" s="3">
        <f t="shared" si="2"/>
        <v>74.8</v>
      </c>
      <c r="K13" s="3">
        <v>4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s="12" customFormat="1" ht="16.5" x14ac:dyDescent="0.2">
      <c r="A14" s="1" t="s">
        <v>0</v>
      </c>
      <c r="B14" s="1" t="s">
        <v>1</v>
      </c>
      <c r="C14" s="1" t="s">
        <v>2</v>
      </c>
      <c r="D14" s="1" t="s">
        <v>3</v>
      </c>
      <c r="E14" s="1" t="s">
        <v>19</v>
      </c>
      <c r="F14" s="1" t="s">
        <v>23</v>
      </c>
      <c r="G14" s="1" t="s">
        <v>83</v>
      </c>
      <c r="H14" s="1" t="s">
        <v>81</v>
      </c>
      <c r="I14" s="1" t="s">
        <v>84</v>
      </c>
      <c r="J14" s="1" t="s">
        <v>24</v>
      </c>
      <c r="K14" s="2" t="s">
        <v>29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s="11" customFormat="1" x14ac:dyDescent="0.25">
      <c r="A15" s="3" t="s">
        <v>39</v>
      </c>
      <c r="B15" s="3" t="s">
        <v>31</v>
      </c>
      <c r="C15" s="3" t="s">
        <v>40</v>
      </c>
      <c r="D15" s="3" t="s">
        <v>17</v>
      </c>
      <c r="E15" s="3">
        <v>20220301</v>
      </c>
      <c r="F15" s="3">
        <v>53.2</v>
      </c>
      <c r="G15" s="3">
        <f t="shared" si="0"/>
        <v>26.6</v>
      </c>
      <c r="H15" s="3">
        <v>81.599999999999994</v>
      </c>
      <c r="I15" s="3">
        <f t="shared" si="1"/>
        <v>40.799999999999997</v>
      </c>
      <c r="J15" s="3">
        <f t="shared" si="2"/>
        <v>67.400000000000006</v>
      </c>
      <c r="K15" s="3">
        <v>1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12" customFormat="1" ht="16.5" x14ac:dyDescent="0.2">
      <c r="A16" s="1" t="s">
        <v>0</v>
      </c>
      <c r="B16" s="1" t="s">
        <v>1</v>
      </c>
      <c r="C16" s="1" t="s">
        <v>2</v>
      </c>
      <c r="D16" s="1" t="s">
        <v>3</v>
      </c>
      <c r="E16" s="1" t="s">
        <v>19</v>
      </c>
      <c r="F16" s="1" t="s">
        <v>23</v>
      </c>
      <c r="G16" s="1" t="s">
        <v>83</v>
      </c>
      <c r="H16" s="1" t="s">
        <v>81</v>
      </c>
      <c r="I16" s="1" t="s">
        <v>84</v>
      </c>
      <c r="J16" s="1" t="s">
        <v>24</v>
      </c>
      <c r="K16" s="2" t="s">
        <v>29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11" customFormat="1" x14ac:dyDescent="0.25">
      <c r="A17" s="3" t="s">
        <v>41</v>
      </c>
      <c r="B17" s="3" t="s">
        <v>26</v>
      </c>
      <c r="C17" s="3" t="s">
        <v>42</v>
      </c>
      <c r="D17" s="3" t="s">
        <v>6</v>
      </c>
      <c r="E17" s="3">
        <v>20220403</v>
      </c>
      <c r="F17" s="3">
        <v>65.099999999999994</v>
      </c>
      <c r="G17" s="3">
        <f t="shared" si="0"/>
        <v>32.549999999999997</v>
      </c>
      <c r="H17" s="3">
        <v>73.599999999999994</v>
      </c>
      <c r="I17" s="3">
        <f t="shared" si="1"/>
        <v>36.799999999999997</v>
      </c>
      <c r="J17" s="3">
        <f t="shared" si="2"/>
        <v>69.349999999999994</v>
      </c>
      <c r="K17" s="3">
        <v>1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s="11" customFormat="1" x14ac:dyDescent="0.25">
      <c r="A18" s="3" t="s">
        <v>43</v>
      </c>
      <c r="B18" s="3" t="s">
        <v>26</v>
      </c>
      <c r="C18" s="3" t="s">
        <v>42</v>
      </c>
      <c r="D18" s="3" t="s">
        <v>6</v>
      </c>
      <c r="E18" s="3">
        <v>20220404</v>
      </c>
      <c r="F18" s="3">
        <v>51.4</v>
      </c>
      <c r="G18" s="3">
        <f t="shared" si="0"/>
        <v>25.7</v>
      </c>
      <c r="H18" s="3">
        <v>81</v>
      </c>
      <c r="I18" s="3">
        <f t="shared" si="1"/>
        <v>40.5</v>
      </c>
      <c r="J18" s="3">
        <f t="shared" si="2"/>
        <v>66.2</v>
      </c>
      <c r="K18" s="3">
        <v>2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s="12" customFormat="1" ht="16.5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19</v>
      </c>
      <c r="F19" s="1" t="s">
        <v>23</v>
      </c>
      <c r="G19" s="1" t="s">
        <v>83</v>
      </c>
      <c r="H19" s="1" t="s">
        <v>81</v>
      </c>
      <c r="I19" s="1" t="s">
        <v>84</v>
      </c>
      <c r="J19" s="1" t="s">
        <v>24</v>
      </c>
      <c r="K19" s="2" t="s">
        <v>29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11" customFormat="1" x14ac:dyDescent="0.25">
      <c r="A20" s="3" t="s">
        <v>44</v>
      </c>
      <c r="B20" s="3" t="s">
        <v>26</v>
      </c>
      <c r="C20" s="3" t="s">
        <v>42</v>
      </c>
      <c r="D20" s="3" t="s">
        <v>7</v>
      </c>
      <c r="E20" s="3">
        <v>20220526</v>
      </c>
      <c r="F20" s="3">
        <v>70.2</v>
      </c>
      <c r="G20" s="3">
        <f t="shared" si="0"/>
        <v>35.1</v>
      </c>
      <c r="H20" s="3">
        <v>84.8</v>
      </c>
      <c r="I20" s="3">
        <f t="shared" si="1"/>
        <v>42.4</v>
      </c>
      <c r="J20" s="3">
        <f t="shared" si="2"/>
        <v>77.5</v>
      </c>
      <c r="K20" s="3">
        <v>1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s="11" customFormat="1" x14ac:dyDescent="0.25">
      <c r="A21" s="3" t="s">
        <v>45</v>
      </c>
      <c r="B21" s="3" t="s">
        <v>26</v>
      </c>
      <c r="C21" s="3" t="s">
        <v>42</v>
      </c>
      <c r="D21" s="3" t="s">
        <v>7</v>
      </c>
      <c r="E21" s="3">
        <v>20220518</v>
      </c>
      <c r="F21" s="3">
        <v>74.900000000000006</v>
      </c>
      <c r="G21" s="3">
        <f t="shared" si="0"/>
        <v>37.450000000000003</v>
      </c>
      <c r="H21" s="3">
        <v>78.599999999999994</v>
      </c>
      <c r="I21" s="3">
        <f t="shared" si="1"/>
        <v>39.299999999999997</v>
      </c>
      <c r="J21" s="3">
        <f t="shared" si="2"/>
        <v>76.75</v>
      </c>
      <c r="K21" s="3">
        <v>2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s="11" customFormat="1" x14ac:dyDescent="0.25">
      <c r="A22" s="3" t="s">
        <v>46</v>
      </c>
      <c r="B22" s="3" t="s">
        <v>31</v>
      </c>
      <c r="C22" s="3" t="s">
        <v>42</v>
      </c>
      <c r="D22" s="3" t="s">
        <v>7</v>
      </c>
      <c r="E22" s="3">
        <v>20220525</v>
      </c>
      <c r="F22" s="3">
        <v>66.2</v>
      </c>
      <c r="G22" s="3">
        <f t="shared" si="0"/>
        <v>33.1</v>
      </c>
      <c r="H22" s="3">
        <v>76.8</v>
      </c>
      <c r="I22" s="3">
        <f t="shared" si="1"/>
        <v>38.4</v>
      </c>
      <c r="J22" s="3">
        <f t="shared" si="2"/>
        <v>71.5</v>
      </c>
      <c r="K22" s="3">
        <v>3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11" customFormat="1" x14ac:dyDescent="0.25">
      <c r="A23" s="3" t="s">
        <v>47</v>
      </c>
      <c r="B23" s="3" t="s">
        <v>26</v>
      </c>
      <c r="C23" s="3" t="s">
        <v>42</v>
      </c>
      <c r="D23" s="3" t="s">
        <v>7</v>
      </c>
      <c r="E23" s="3">
        <v>20220540</v>
      </c>
      <c r="F23" s="3">
        <v>65.900000000000006</v>
      </c>
      <c r="G23" s="3">
        <f t="shared" si="0"/>
        <v>32.950000000000003</v>
      </c>
      <c r="H23" s="3">
        <v>72.8</v>
      </c>
      <c r="I23" s="3">
        <f t="shared" si="1"/>
        <v>36.4</v>
      </c>
      <c r="J23" s="3">
        <f t="shared" si="2"/>
        <v>69.349999999999994</v>
      </c>
      <c r="K23" s="3">
        <v>4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s="12" customFormat="1" ht="16.5" x14ac:dyDescent="0.2">
      <c r="A24" s="1" t="s">
        <v>0</v>
      </c>
      <c r="B24" s="1" t="s">
        <v>1</v>
      </c>
      <c r="C24" s="1" t="s">
        <v>2</v>
      </c>
      <c r="D24" s="1" t="s">
        <v>3</v>
      </c>
      <c r="E24" s="1" t="s">
        <v>19</v>
      </c>
      <c r="F24" s="1" t="s">
        <v>23</v>
      </c>
      <c r="G24" s="1" t="s">
        <v>83</v>
      </c>
      <c r="H24" s="1" t="s">
        <v>81</v>
      </c>
      <c r="I24" s="1" t="s">
        <v>84</v>
      </c>
      <c r="J24" s="1" t="s">
        <v>24</v>
      </c>
      <c r="K24" s="2" t="s">
        <v>29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s="11" customFormat="1" x14ac:dyDescent="0.25">
      <c r="A25" s="3" t="s">
        <v>48</v>
      </c>
      <c r="B25" s="3" t="s">
        <v>26</v>
      </c>
      <c r="C25" s="3" t="s">
        <v>49</v>
      </c>
      <c r="D25" s="3" t="s">
        <v>18</v>
      </c>
      <c r="E25" s="3">
        <v>20220601</v>
      </c>
      <c r="F25" s="3">
        <v>78.2</v>
      </c>
      <c r="G25" s="3">
        <f t="shared" si="0"/>
        <v>39.1</v>
      </c>
      <c r="H25" s="3">
        <v>84.2</v>
      </c>
      <c r="I25" s="3">
        <f t="shared" si="1"/>
        <v>42.1</v>
      </c>
      <c r="J25" s="3">
        <f t="shared" si="2"/>
        <v>81.2</v>
      </c>
      <c r="K25" s="3">
        <v>1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11" customFormat="1" x14ac:dyDescent="0.25">
      <c r="A26" s="3" t="s">
        <v>50</v>
      </c>
      <c r="B26" s="3" t="s">
        <v>26</v>
      </c>
      <c r="C26" s="3" t="s">
        <v>51</v>
      </c>
      <c r="D26" s="3" t="s">
        <v>8</v>
      </c>
      <c r="E26" s="3">
        <v>20220613</v>
      </c>
      <c r="F26" s="3">
        <v>54.4</v>
      </c>
      <c r="G26" s="3">
        <f t="shared" si="0"/>
        <v>27.2</v>
      </c>
      <c r="H26" s="3">
        <v>80.2</v>
      </c>
      <c r="I26" s="3">
        <f t="shared" si="1"/>
        <v>40.1</v>
      </c>
      <c r="J26" s="3">
        <f t="shared" si="2"/>
        <v>67.3</v>
      </c>
      <c r="K26" s="3">
        <v>2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11" customFormat="1" x14ac:dyDescent="0.25">
      <c r="A27" s="3" t="s">
        <v>52</v>
      </c>
      <c r="B27" s="3" t="s">
        <v>26</v>
      </c>
      <c r="C27" s="3" t="s">
        <v>51</v>
      </c>
      <c r="D27" s="3" t="s">
        <v>8</v>
      </c>
      <c r="E27" s="3">
        <v>20220615</v>
      </c>
      <c r="F27" s="3">
        <v>52.6</v>
      </c>
      <c r="G27" s="3">
        <f t="shared" si="0"/>
        <v>26.3</v>
      </c>
      <c r="H27" s="3">
        <v>76</v>
      </c>
      <c r="I27" s="3">
        <f t="shared" si="1"/>
        <v>38</v>
      </c>
      <c r="J27" s="3">
        <f t="shared" si="2"/>
        <v>64.3</v>
      </c>
      <c r="K27" s="3">
        <v>3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12" customFormat="1" ht="16.5" x14ac:dyDescent="0.2">
      <c r="A28" s="1" t="s">
        <v>0</v>
      </c>
      <c r="B28" s="1" t="s">
        <v>1</v>
      </c>
      <c r="C28" s="1" t="s">
        <v>2</v>
      </c>
      <c r="D28" s="1" t="s">
        <v>3</v>
      </c>
      <c r="E28" s="1" t="s">
        <v>19</v>
      </c>
      <c r="F28" s="1" t="s">
        <v>23</v>
      </c>
      <c r="G28" s="1" t="s">
        <v>83</v>
      </c>
      <c r="H28" s="1" t="s">
        <v>81</v>
      </c>
      <c r="I28" s="1" t="s">
        <v>84</v>
      </c>
      <c r="J28" s="1" t="s">
        <v>24</v>
      </c>
      <c r="K28" s="2" t="s">
        <v>29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11" customFormat="1" x14ac:dyDescent="0.25">
      <c r="A29" s="3" t="s">
        <v>53</v>
      </c>
      <c r="B29" s="3" t="s">
        <v>31</v>
      </c>
      <c r="C29" s="3" t="s">
        <v>54</v>
      </c>
      <c r="D29" s="3" t="s">
        <v>15</v>
      </c>
      <c r="E29" s="3">
        <v>20220720</v>
      </c>
      <c r="F29" s="3">
        <v>69.3</v>
      </c>
      <c r="G29" s="3">
        <f t="shared" si="0"/>
        <v>34.65</v>
      </c>
      <c r="H29" s="3">
        <v>75.8</v>
      </c>
      <c r="I29" s="3">
        <f t="shared" si="1"/>
        <v>37.9</v>
      </c>
      <c r="J29" s="3">
        <f t="shared" si="2"/>
        <v>72.55</v>
      </c>
      <c r="K29" s="3">
        <v>1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12" customFormat="1" ht="16.5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19</v>
      </c>
      <c r="F30" s="1" t="s">
        <v>23</v>
      </c>
      <c r="G30" s="1" t="s">
        <v>83</v>
      </c>
      <c r="H30" s="1" t="s">
        <v>81</v>
      </c>
      <c r="I30" s="1" t="s">
        <v>84</v>
      </c>
      <c r="J30" s="1" t="s">
        <v>24</v>
      </c>
      <c r="K30" s="2" t="s">
        <v>29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11" customFormat="1" x14ac:dyDescent="0.25">
      <c r="A31" s="3" t="s">
        <v>55</v>
      </c>
      <c r="B31" s="3" t="s">
        <v>26</v>
      </c>
      <c r="C31" s="3" t="s">
        <v>56</v>
      </c>
      <c r="D31" s="3" t="s">
        <v>16</v>
      </c>
      <c r="E31" s="3">
        <v>20220808</v>
      </c>
      <c r="F31" s="3">
        <v>67.7</v>
      </c>
      <c r="G31" s="3">
        <f t="shared" si="0"/>
        <v>33.85</v>
      </c>
      <c r="H31" s="3">
        <v>85.6</v>
      </c>
      <c r="I31" s="3">
        <f t="shared" si="1"/>
        <v>42.8</v>
      </c>
      <c r="J31" s="3">
        <f t="shared" si="2"/>
        <v>76.650000000000006</v>
      </c>
      <c r="K31" s="3">
        <v>1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11" customFormat="1" x14ac:dyDescent="0.25">
      <c r="A32" s="3" t="s">
        <v>57</v>
      </c>
      <c r="B32" s="3" t="s">
        <v>26</v>
      </c>
      <c r="C32" s="3" t="s">
        <v>58</v>
      </c>
      <c r="D32" s="3" t="s">
        <v>16</v>
      </c>
      <c r="E32" s="3">
        <v>20220801</v>
      </c>
      <c r="F32" s="3">
        <v>76.599999999999994</v>
      </c>
      <c r="G32" s="3">
        <f t="shared" si="0"/>
        <v>38.299999999999997</v>
      </c>
      <c r="H32" s="3">
        <v>75.2</v>
      </c>
      <c r="I32" s="3">
        <f t="shared" si="1"/>
        <v>37.6</v>
      </c>
      <c r="J32" s="3">
        <f t="shared" si="2"/>
        <v>75.900000000000006</v>
      </c>
      <c r="K32" s="3">
        <v>2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11" customFormat="1" x14ac:dyDescent="0.25">
      <c r="A33" s="3" t="s">
        <v>59</v>
      </c>
      <c r="B33" s="3" t="s">
        <v>31</v>
      </c>
      <c r="C33" s="3" t="s">
        <v>58</v>
      </c>
      <c r="D33" s="3" t="s">
        <v>16</v>
      </c>
      <c r="E33" s="3">
        <v>20220812</v>
      </c>
      <c r="F33" s="3">
        <v>63.9</v>
      </c>
      <c r="G33" s="3">
        <f t="shared" si="0"/>
        <v>31.95</v>
      </c>
      <c r="H33" s="3">
        <v>77.8</v>
      </c>
      <c r="I33" s="3">
        <f t="shared" si="1"/>
        <v>38.9</v>
      </c>
      <c r="J33" s="3">
        <f t="shared" si="2"/>
        <v>70.849999999999994</v>
      </c>
      <c r="K33" s="3">
        <v>3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11" customFormat="1" x14ac:dyDescent="0.25">
      <c r="A34" s="3" t="s">
        <v>60</v>
      </c>
      <c r="B34" s="3" t="s">
        <v>26</v>
      </c>
      <c r="C34" s="3" t="s">
        <v>58</v>
      </c>
      <c r="D34" s="3" t="s">
        <v>16</v>
      </c>
      <c r="E34" s="3">
        <v>20220803</v>
      </c>
      <c r="F34" s="3">
        <v>61.6</v>
      </c>
      <c r="G34" s="3">
        <f t="shared" si="0"/>
        <v>30.8</v>
      </c>
      <c r="H34" s="3">
        <v>72.2</v>
      </c>
      <c r="I34" s="3">
        <f t="shared" si="1"/>
        <v>36.1</v>
      </c>
      <c r="J34" s="3">
        <f t="shared" si="2"/>
        <v>66.900000000000006</v>
      </c>
      <c r="K34" s="3">
        <v>4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12" customFormat="1" ht="16.5" x14ac:dyDescent="0.2">
      <c r="A35" s="1" t="s">
        <v>0</v>
      </c>
      <c r="B35" s="1" t="s">
        <v>1</v>
      </c>
      <c r="C35" s="1" t="s">
        <v>2</v>
      </c>
      <c r="D35" s="1" t="s">
        <v>3</v>
      </c>
      <c r="E35" s="1" t="s">
        <v>19</v>
      </c>
      <c r="F35" s="1" t="s">
        <v>23</v>
      </c>
      <c r="G35" s="1" t="s">
        <v>83</v>
      </c>
      <c r="H35" s="1" t="s">
        <v>81</v>
      </c>
      <c r="I35" s="1" t="s">
        <v>84</v>
      </c>
      <c r="J35" s="1" t="s">
        <v>24</v>
      </c>
      <c r="K35" s="2" t="s">
        <v>29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11" customFormat="1" x14ac:dyDescent="0.25">
      <c r="A36" s="3" t="s">
        <v>61</v>
      </c>
      <c r="B36" s="3" t="s">
        <v>31</v>
      </c>
      <c r="C36" s="3" t="s">
        <v>62</v>
      </c>
      <c r="D36" s="3" t="s">
        <v>10</v>
      </c>
      <c r="E36" s="3">
        <v>20220919</v>
      </c>
      <c r="F36" s="3">
        <v>73</v>
      </c>
      <c r="G36" s="3">
        <f t="shared" si="0"/>
        <v>36.5</v>
      </c>
      <c r="H36" s="3">
        <v>81.599999999999994</v>
      </c>
      <c r="I36" s="3">
        <f t="shared" si="1"/>
        <v>40.799999999999997</v>
      </c>
      <c r="J36" s="3">
        <f t="shared" si="2"/>
        <v>77.3</v>
      </c>
      <c r="K36" s="3">
        <v>1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11" customFormat="1" x14ac:dyDescent="0.25">
      <c r="A37" s="3" t="s">
        <v>63</v>
      </c>
      <c r="B37" s="3" t="s">
        <v>31</v>
      </c>
      <c r="C37" s="3" t="s">
        <v>62</v>
      </c>
      <c r="D37" s="3" t="s">
        <v>10</v>
      </c>
      <c r="E37" s="3">
        <v>20220914</v>
      </c>
      <c r="F37" s="3">
        <v>70.8</v>
      </c>
      <c r="G37" s="3">
        <f t="shared" si="0"/>
        <v>35.4</v>
      </c>
      <c r="H37" s="3">
        <v>76.8</v>
      </c>
      <c r="I37" s="3">
        <f t="shared" si="1"/>
        <v>38.4</v>
      </c>
      <c r="J37" s="3">
        <f t="shared" si="2"/>
        <v>73.8</v>
      </c>
      <c r="K37" s="3">
        <v>2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1" customFormat="1" x14ac:dyDescent="0.25">
      <c r="A38" s="3" t="s">
        <v>64</v>
      </c>
      <c r="B38" s="3" t="s">
        <v>26</v>
      </c>
      <c r="C38" s="3" t="s">
        <v>62</v>
      </c>
      <c r="D38" s="3" t="s">
        <v>10</v>
      </c>
      <c r="E38" s="3">
        <v>20220917</v>
      </c>
      <c r="F38" s="3">
        <v>65.900000000000006</v>
      </c>
      <c r="G38" s="3">
        <f t="shared" si="0"/>
        <v>32.950000000000003</v>
      </c>
      <c r="H38" s="3">
        <v>78</v>
      </c>
      <c r="I38" s="3">
        <f t="shared" si="1"/>
        <v>39</v>
      </c>
      <c r="J38" s="3">
        <f t="shared" si="2"/>
        <v>71.95</v>
      </c>
      <c r="K38" s="3">
        <v>3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12" customFormat="1" ht="16.5" x14ac:dyDescent="0.2">
      <c r="A39" s="1" t="s">
        <v>0</v>
      </c>
      <c r="B39" s="1" t="s">
        <v>1</v>
      </c>
      <c r="C39" s="1" t="s">
        <v>2</v>
      </c>
      <c r="D39" s="1" t="s">
        <v>3</v>
      </c>
      <c r="E39" s="1" t="s">
        <v>19</v>
      </c>
      <c r="F39" s="1" t="s">
        <v>23</v>
      </c>
      <c r="G39" s="1" t="s">
        <v>83</v>
      </c>
      <c r="H39" s="1" t="s">
        <v>81</v>
      </c>
      <c r="I39" s="1" t="s">
        <v>84</v>
      </c>
      <c r="J39" s="1" t="s">
        <v>24</v>
      </c>
      <c r="K39" s="2" t="s">
        <v>29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11" customFormat="1" x14ac:dyDescent="0.25">
      <c r="A40" s="3" t="s">
        <v>65</v>
      </c>
      <c r="B40" s="3" t="s">
        <v>26</v>
      </c>
      <c r="C40" s="3" t="s">
        <v>66</v>
      </c>
      <c r="D40" s="3" t="s">
        <v>11</v>
      </c>
      <c r="E40" s="3">
        <v>20221005</v>
      </c>
      <c r="F40" s="3">
        <v>72.8</v>
      </c>
      <c r="G40" s="3">
        <f t="shared" si="0"/>
        <v>36.4</v>
      </c>
      <c r="H40" s="3">
        <v>80.2</v>
      </c>
      <c r="I40" s="3">
        <f t="shared" si="1"/>
        <v>40.1</v>
      </c>
      <c r="J40" s="3">
        <f t="shared" si="2"/>
        <v>76.5</v>
      </c>
      <c r="K40" s="3">
        <v>1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12" customFormat="1" ht="16.5" x14ac:dyDescent="0.2">
      <c r="A41" s="1" t="s">
        <v>0</v>
      </c>
      <c r="B41" s="1" t="s">
        <v>1</v>
      </c>
      <c r="C41" s="1" t="s">
        <v>2</v>
      </c>
      <c r="D41" s="1" t="s">
        <v>3</v>
      </c>
      <c r="E41" s="1" t="s">
        <v>19</v>
      </c>
      <c r="F41" s="1" t="s">
        <v>23</v>
      </c>
      <c r="G41" s="1" t="s">
        <v>83</v>
      </c>
      <c r="H41" s="1" t="s">
        <v>81</v>
      </c>
      <c r="I41" s="1" t="s">
        <v>84</v>
      </c>
      <c r="J41" s="1" t="s">
        <v>24</v>
      </c>
      <c r="K41" s="2" t="s">
        <v>29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11" customFormat="1" x14ac:dyDescent="0.25">
      <c r="A42" s="3" t="s">
        <v>67</v>
      </c>
      <c r="B42" s="3" t="s">
        <v>26</v>
      </c>
      <c r="C42" s="3" t="s">
        <v>68</v>
      </c>
      <c r="D42" s="3" t="s">
        <v>5</v>
      </c>
      <c r="E42" s="3">
        <v>20221106</v>
      </c>
      <c r="F42" s="3">
        <v>69</v>
      </c>
      <c r="G42" s="3">
        <f t="shared" si="0"/>
        <v>34.5</v>
      </c>
      <c r="H42" s="3">
        <v>77.2</v>
      </c>
      <c r="I42" s="3">
        <f t="shared" si="1"/>
        <v>38.6</v>
      </c>
      <c r="J42" s="3">
        <f t="shared" si="2"/>
        <v>73.099999999999994</v>
      </c>
      <c r="K42" s="3">
        <v>1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s="12" customFormat="1" ht="16.5" x14ac:dyDescent="0.2">
      <c r="A43" s="1" t="s">
        <v>0</v>
      </c>
      <c r="B43" s="1" t="s">
        <v>1</v>
      </c>
      <c r="C43" s="1" t="s">
        <v>2</v>
      </c>
      <c r="D43" s="1" t="s">
        <v>3</v>
      </c>
      <c r="E43" s="1" t="s">
        <v>19</v>
      </c>
      <c r="F43" s="1" t="s">
        <v>23</v>
      </c>
      <c r="G43" s="1" t="s">
        <v>83</v>
      </c>
      <c r="H43" s="1" t="s">
        <v>81</v>
      </c>
      <c r="I43" s="1" t="s">
        <v>84</v>
      </c>
      <c r="J43" s="1" t="s">
        <v>24</v>
      </c>
      <c r="K43" s="2" t="s">
        <v>29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11" customFormat="1" x14ac:dyDescent="0.25">
      <c r="A44" s="3" t="s">
        <v>69</v>
      </c>
      <c r="B44" s="3" t="s">
        <v>31</v>
      </c>
      <c r="C44" s="3" t="s">
        <v>70</v>
      </c>
      <c r="D44" s="3" t="s">
        <v>12</v>
      </c>
      <c r="E44" s="3">
        <v>20221206</v>
      </c>
      <c r="F44" s="3">
        <v>73.3</v>
      </c>
      <c r="G44" s="3">
        <f t="shared" si="0"/>
        <v>36.65</v>
      </c>
      <c r="H44" s="3">
        <v>81</v>
      </c>
      <c r="I44" s="3">
        <f t="shared" si="1"/>
        <v>40.5</v>
      </c>
      <c r="J44" s="3">
        <f t="shared" si="2"/>
        <v>77.150000000000006</v>
      </c>
      <c r="K44" s="3">
        <v>1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s="11" customFormat="1" x14ac:dyDescent="0.25">
      <c r="A45" s="3" t="s">
        <v>71</v>
      </c>
      <c r="B45" s="3" t="s">
        <v>26</v>
      </c>
      <c r="C45" s="3" t="s">
        <v>70</v>
      </c>
      <c r="D45" s="3" t="s">
        <v>12</v>
      </c>
      <c r="E45" s="3">
        <v>20221216</v>
      </c>
      <c r="F45" s="3">
        <v>66.3</v>
      </c>
      <c r="G45" s="3">
        <f t="shared" si="0"/>
        <v>33.15</v>
      </c>
      <c r="H45" s="3">
        <v>79</v>
      </c>
      <c r="I45" s="3">
        <f t="shared" si="1"/>
        <v>39.5</v>
      </c>
      <c r="J45" s="3">
        <f t="shared" si="2"/>
        <v>72.650000000000006</v>
      </c>
      <c r="K45" s="3">
        <v>2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s="11" customFormat="1" x14ac:dyDescent="0.25">
      <c r="A46" s="3" t="s">
        <v>72</v>
      </c>
      <c r="B46" s="3" t="s">
        <v>26</v>
      </c>
      <c r="C46" s="3" t="s">
        <v>70</v>
      </c>
      <c r="D46" s="3" t="s">
        <v>12</v>
      </c>
      <c r="E46" s="3">
        <v>20221213</v>
      </c>
      <c r="F46" s="3">
        <v>68.2</v>
      </c>
      <c r="G46" s="3">
        <f t="shared" si="0"/>
        <v>34.1</v>
      </c>
      <c r="H46" s="3">
        <v>76.400000000000006</v>
      </c>
      <c r="I46" s="3">
        <f t="shared" si="1"/>
        <v>38.200000000000003</v>
      </c>
      <c r="J46" s="3">
        <f t="shared" si="2"/>
        <v>72.300000000000011</v>
      </c>
      <c r="K46" s="3">
        <v>3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11" customFormat="1" x14ac:dyDescent="0.25">
      <c r="A47" s="3" t="s">
        <v>73</v>
      </c>
      <c r="B47" s="3" t="s">
        <v>26</v>
      </c>
      <c r="C47" s="3" t="s">
        <v>70</v>
      </c>
      <c r="D47" s="3" t="s">
        <v>12</v>
      </c>
      <c r="E47" s="3">
        <v>20221207</v>
      </c>
      <c r="F47" s="3">
        <v>56.9</v>
      </c>
      <c r="G47" s="3">
        <f t="shared" si="0"/>
        <v>28.45</v>
      </c>
      <c r="H47" s="3">
        <v>76.400000000000006</v>
      </c>
      <c r="I47" s="3">
        <f t="shared" si="1"/>
        <v>38.200000000000003</v>
      </c>
      <c r="J47" s="3">
        <f t="shared" si="2"/>
        <v>66.650000000000006</v>
      </c>
      <c r="K47" s="3">
        <v>4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s="12" customFormat="1" ht="16.5" x14ac:dyDescent="0.2">
      <c r="A48" s="1" t="s">
        <v>0</v>
      </c>
      <c r="B48" s="1" t="s">
        <v>1</v>
      </c>
      <c r="C48" s="1" t="s">
        <v>2</v>
      </c>
      <c r="D48" s="1" t="s">
        <v>3</v>
      </c>
      <c r="E48" s="1" t="s">
        <v>19</v>
      </c>
      <c r="F48" s="1" t="s">
        <v>23</v>
      </c>
      <c r="G48" s="1" t="s">
        <v>83</v>
      </c>
      <c r="H48" s="1" t="s">
        <v>81</v>
      </c>
      <c r="I48" s="1" t="s">
        <v>84</v>
      </c>
      <c r="J48" s="1" t="s">
        <v>24</v>
      </c>
      <c r="K48" s="2" t="s">
        <v>29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s="11" customFormat="1" x14ac:dyDescent="0.25">
      <c r="A49" s="3" t="s">
        <v>74</v>
      </c>
      <c r="B49" s="3" t="s">
        <v>26</v>
      </c>
      <c r="C49" s="3" t="s">
        <v>75</v>
      </c>
      <c r="D49" s="3" t="s">
        <v>13</v>
      </c>
      <c r="E49" s="3">
        <v>20221314</v>
      </c>
      <c r="F49" s="3">
        <v>70.900000000000006</v>
      </c>
      <c r="G49" s="3">
        <f t="shared" si="0"/>
        <v>35.450000000000003</v>
      </c>
      <c r="H49" s="3">
        <v>85.8</v>
      </c>
      <c r="I49" s="3">
        <f t="shared" si="1"/>
        <v>42.9</v>
      </c>
      <c r="J49" s="3">
        <f t="shared" si="2"/>
        <v>78.349999999999994</v>
      </c>
      <c r="K49" s="3">
        <v>1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11" customFormat="1" x14ac:dyDescent="0.25">
      <c r="A50" s="3" t="s">
        <v>76</v>
      </c>
      <c r="B50" s="3" t="s">
        <v>26</v>
      </c>
      <c r="C50" s="3" t="s">
        <v>75</v>
      </c>
      <c r="D50" s="3" t="s">
        <v>13</v>
      </c>
      <c r="E50" s="3">
        <v>20221316</v>
      </c>
      <c r="F50" s="3">
        <v>74.3</v>
      </c>
      <c r="G50" s="3">
        <f t="shared" si="0"/>
        <v>37.15</v>
      </c>
      <c r="H50" s="3">
        <v>79.400000000000006</v>
      </c>
      <c r="I50" s="3">
        <f t="shared" si="1"/>
        <v>39.700000000000003</v>
      </c>
      <c r="J50" s="3">
        <f t="shared" si="2"/>
        <v>76.849999999999994</v>
      </c>
      <c r="K50" s="3">
        <v>2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s="11" customFormat="1" x14ac:dyDescent="0.25">
      <c r="A51" s="3" t="s">
        <v>77</v>
      </c>
      <c r="B51" s="3" t="s">
        <v>26</v>
      </c>
      <c r="C51" s="3" t="s">
        <v>75</v>
      </c>
      <c r="D51" s="3" t="s">
        <v>13</v>
      </c>
      <c r="E51" s="3">
        <v>20221303</v>
      </c>
      <c r="F51" s="3">
        <v>70.3</v>
      </c>
      <c r="G51" s="3">
        <f t="shared" si="0"/>
        <v>35.15</v>
      </c>
      <c r="H51" s="3">
        <v>77.599999999999994</v>
      </c>
      <c r="I51" s="3">
        <f t="shared" si="1"/>
        <v>38.799999999999997</v>
      </c>
      <c r="J51" s="3">
        <f t="shared" si="2"/>
        <v>73.949999999999989</v>
      </c>
      <c r="K51" s="3">
        <v>3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s="12" customFormat="1" ht="16.5" x14ac:dyDescent="0.2">
      <c r="A52" s="1" t="s">
        <v>0</v>
      </c>
      <c r="B52" s="1" t="s">
        <v>1</v>
      </c>
      <c r="C52" s="1" t="s">
        <v>2</v>
      </c>
      <c r="D52" s="1" t="s">
        <v>3</v>
      </c>
      <c r="E52" s="1" t="s">
        <v>19</v>
      </c>
      <c r="F52" s="1" t="s">
        <v>23</v>
      </c>
      <c r="G52" s="1" t="s">
        <v>83</v>
      </c>
      <c r="H52" s="1" t="s">
        <v>81</v>
      </c>
      <c r="I52" s="1" t="s">
        <v>84</v>
      </c>
      <c r="J52" s="1" t="s">
        <v>24</v>
      </c>
      <c r="K52" s="2" t="s">
        <v>29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11" customFormat="1" x14ac:dyDescent="0.25">
      <c r="A53" s="3" t="s">
        <v>78</v>
      </c>
      <c r="B53" s="3" t="s">
        <v>26</v>
      </c>
      <c r="C53" s="3" t="s">
        <v>79</v>
      </c>
      <c r="D53" s="3" t="s">
        <v>14</v>
      </c>
      <c r="E53" s="3">
        <v>20221409</v>
      </c>
      <c r="F53" s="3">
        <v>74.8</v>
      </c>
      <c r="G53" s="3">
        <f t="shared" si="0"/>
        <v>37.4</v>
      </c>
      <c r="H53" s="3">
        <v>86</v>
      </c>
      <c r="I53" s="3">
        <f t="shared" si="1"/>
        <v>43</v>
      </c>
      <c r="J53" s="3">
        <f t="shared" si="2"/>
        <v>80.400000000000006</v>
      </c>
      <c r="K53" s="3">
        <v>1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s="11" customFormat="1" x14ac:dyDescent="0.25">
      <c r="A54" s="3" t="s">
        <v>80</v>
      </c>
      <c r="B54" s="3" t="s">
        <v>26</v>
      </c>
      <c r="C54" s="3" t="s">
        <v>79</v>
      </c>
      <c r="D54" s="3" t="s">
        <v>14</v>
      </c>
      <c r="E54" s="3">
        <v>20221402</v>
      </c>
      <c r="F54" s="3">
        <v>69.400000000000006</v>
      </c>
      <c r="G54" s="3">
        <f t="shared" si="0"/>
        <v>34.700000000000003</v>
      </c>
      <c r="H54" s="3">
        <v>77.8</v>
      </c>
      <c r="I54" s="3">
        <f t="shared" si="1"/>
        <v>38.9</v>
      </c>
      <c r="J54" s="3">
        <f t="shared" si="2"/>
        <v>73.599999999999994</v>
      </c>
      <c r="K54" s="3">
        <v>2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</sheetData>
  <autoFilter ref="A3:K54">
    <sortState ref="A21:R24">
      <sortCondition descending="1" ref="J3:J55"/>
    </sortState>
  </autoFilter>
  <mergeCells count="2">
    <mergeCell ref="A2:K2"/>
    <mergeCell ref="A1:K1"/>
  </mergeCells>
  <phoneticPr fontId="1" type="noConversion"/>
  <pageMargins left="0.7" right="0.7" top="0.75" bottom="0.75" header="0.3" footer="0.3"/>
  <pageSetup paperSize="8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成绩统计表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2022-07-11T03:19:51Z</dcterms:modified>
</cp:coreProperties>
</file>