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4"/>
  </bookViews>
  <sheets>
    <sheet name="1、县政协信息中心-A" sheetId="2" r:id="rId1"/>
    <sheet name="2、县政协信息中心-B" sheetId="3" r:id="rId2"/>
    <sheet name="3、县融媒体中心（后期编辑）" sheetId="4" r:id="rId3"/>
    <sheet name="4、县目标督查服务中心" sheetId="5" r:id="rId4"/>
    <sheet name="5、县人民防空指挥信息保障中心" sheetId="6" r:id="rId5"/>
    <sheet name="6、县社情民意调查中心" sheetId="7" r:id="rId6"/>
    <sheet name="7、县两项资金服务中心" sheetId="8" r:id="rId7"/>
    <sheet name="8、县投资商务供销服务中心" sheetId="9" r:id="rId8"/>
    <sheet name="9、县公共资源交易服务中心" sheetId="10" r:id="rId9"/>
    <sheet name="10、县新型农村养老保险服务中心" sheetId="11" r:id="rId10"/>
    <sheet name="11、县禁毒管理中心" sheetId="12" r:id="rId11"/>
    <sheet name="12、地质环境监测站" sheetId="13" r:id="rId12"/>
    <sheet name="13、不动产登记中心" sheetId="14" r:id="rId13"/>
    <sheet name="14、巴普自然资源所" sheetId="15" r:id="rId14"/>
    <sheet name="15、牛牛坝自然资源所" sheetId="16" r:id="rId15"/>
    <sheet name="16、洪溪自然资源所-A" sheetId="17" r:id="rId16"/>
    <sheet name="17、洪溪自然资源所-B" sheetId="18" r:id="rId17"/>
    <sheet name="18、峨曲古自然资源所" sheetId="19" r:id="rId18"/>
    <sheet name="19、候播乃拖自然资源所" sheetId="20" r:id="rId19"/>
    <sheet name="20、瓦侯自然资源所" sheetId="21" r:id="rId20"/>
    <sheet name="21、洛俄依甘自然资源所" sheetId="22" r:id="rId21"/>
    <sheet name="22、洪溪镇便民服务中心" sheetId="23" r:id="rId22"/>
    <sheet name="23、洪溪镇宣传文化服务中心" sheetId="24" r:id="rId23"/>
    <sheet name="24、侯播乃拖镇便民服务中心" sheetId="25" r:id="rId24"/>
    <sheet name="25、候播乃拖镇农业农村镇服务中心" sheetId="26" r:id="rId25"/>
    <sheet name="26、候播乃拖镇宣传文化服务中心" sheetId="27" r:id="rId26"/>
    <sheet name="27、龙门乡农业农村综合服务中心" sheetId="28" r:id="rId27"/>
    <sheet name="28、龙门乡就业和社会保障服务中心" sheetId="29" r:id="rId28"/>
    <sheet name="29、龙门乡宣传文化服务中心" sheetId="30" r:id="rId29"/>
    <sheet name="30、瓦侯乡农业农村综合服务中心" sheetId="31" r:id="rId30"/>
    <sheet name="31、瓦侯乡就业和社会保障服务中心" sheetId="32" r:id="rId31"/>
    <sheet name="32、洒库乡便民服务中心" sheetId="33" r:id="rId32"/>
    <sheet name="33、洒库乡农业农村综合服务中心" sheetId="34" r:id="rId33"/>
    <sheet name="34、洒库乡就业和社会保障服务中心" sheetId="35" r:id="rId34"/>
    <sheet name="35、九口乡便民服务中心" sheetId="36" r:id="rId35"/>
    <sheet name="36、九口乡就业和社会保障服务中心" sheetId="37" r:id="rId36"/>
    <sheet name="37、洛俄依甘乡就业和社会保障服务中心" sheetId="38" r:id="rId37"/>
    <sheet name="38、觉洛乡农业农村综合服务中心" sheetId="39" r:id="rId38"/>
    <sheet name="39、井叶特西乡农业农村综合服务中心" sheetId="40" r:id="rId39"/>
  </sheets>
  <definedNames>
    <definedName name="_xlnm._FilterDatabase" localSheetId="2" hidden="1">'3、县融媒体中心（后期编辑）'!$A$1:$J$8</definedName>
    <definedName name="_xlnm._FilterDatabase" localSheetId="3" hidden="1">'4、县目标督查服务中心'!$A$1:$J$23</definedName>
    <definedName name="_xlnm._FilterDatabase" localSheetId="6" hidden="1">'7、县两项资金服务中心'!$A$1:$J$28</definedName>
    <definedName name="_xlnm._FilterDatabase" localSheetId="10" hidden="1">'11、县禁毒管理中心'!$A$1:$J$46</definedName>
    <definedName name="_xlnm._FilterDatabase" localSheetId="12" hidden="1">'13、不动产登记中心'!$A$1:$J$147</definedName>
    <definedName name="_xlnm._FilterDatabase" localSheetId="13" hidden="1">'14、巴普自然资源所'!$A$1:$J$25</definedName>
    <definedName name="_xlnm._FilterDatabase" localSheetId="14" hidden="1">'15、牛牛坝自然资源所'!$A$1:$J$17</definedName>
    <definedName name="_xlnm._FilterDatabase" localSheetId="15" hidden="1">'16、洪溪自然资源所-A'!$A$1:$J$9</definedName>
    <definedName name="_xlnm._FilterDatabase" localSheetId="16" hidden="1">'17、洪溪自然资源所-B'!$A$1:$J$73</definedName>
    <definedName name="_xlnm._FilterDatabase" localSheetId="17" hidden="1">'18、峨曲古自然资源所'!$A$1:$J$13</definedName>
    <definedName name="_xlnm._FilterDatabase" localSheetId="18" hidden="1">'19、候播乃拖自然资源所'!$A$1:$J$12</definedName>
    <definedName name="_xlnm._FilterDatabase" localSheetId="19" hidden="1">'20、瓦侯自然资源所'!$A$1:$J$18</definedName>
    <definedName name="_xlnm._FilterDatabase" localSheetId="20" hidden="1">'21、洛俄依甘自然资源所'!$A$1:$J$279</definedName>
    <definedName name="_xlnm._FilterDatabase" localSheetId="21" hidden="1">'22、洪溪镇便民服务中心'!$A$1:$M$51</definedName>
    <definedName name="_xlnm._FilterDatabase" localSheetId="22" hidden="1">'23、洪溪镇宣传文化服务中心'!$A$1:$M$42</definedName>
    <definedName name="_xlnm._FilterDatabase" localSheetId="23" hidden="1">'24、侯播乃拖镇便民服务中心'!$A$1:$M$150</definedName>
    <definedName name="_xlnm._FilterDatabase" localSheetId="24" hidden="1">'25、候播乃拖镇农业农村镇服务中心'!$A$1:$M$97</definedName>
    <definedName name="_xlnm._FilterDatabase" localSheetId="25" hidden="1">'26、候播乃拖镇宣传文化服务中心'!$A$1:$M$15</definedName>
    <definedName name="_xlnm._FilterDatabase" localSheetId="26" hidden="1">'27、龙门乡农业农村综合服务中心'!$A$1:$M$24</definedName>
    <definedName name="_xlnm._FilterDatabase" localSheetId="27" hidden="1">'28、龙门乡就业和社会保障服务中心'!$A$1:$M$114</definedName>
    <definedName name="_xlnm._FilterDatabase" localSheetId="28" hidden="1">'29、龙门乡宣传文化服务中心'!$A$1:$M$23</definedName>
    <definedName name="_xlnm._FilterDatabase" localSheetId="29" hidden="1">'30、瓦侯乡农业农村综合服务中心'!$A$1:$M$34</definedName>
    <definedName name="_xlnm._FilterDatabase" localSheetId="30" hidden="1">'31、瓦侯乡就业和社会保障服务中心'!$A$1:$M$306</definedName>
    <definedName name="_xlnm._FilterDatabase" localSheetId="31" hidden="1">'32、洒库乡便民服务中心'!$A$1:$M$45</definedName>
    <definedName name="_xlnm._FilterDatabase" localSheetId="32" hidden="1">'33、洒库乡农业农村综合服务中心'!$A$1:$M$53</definedName>
    <definedName name="_xlnm._FilterDatabase" localSheetId="33" hidden="1">'34、洒库乡就业和社会保障服务中心'!$A$1:$M$253</definedName>
    <definedName name="_xlnm._FilterDatabase" localSheetId="34" hidden="1">'35、九口乡便民服务中心'!$A$1:$M$19</definedName>
    <definedName name="_xlnm._FilterDatabase" localSheetId="35" hidden="1">'36、九口乡就业和社会保障服务中心'!$A$1:$M$21</definedName>
    <definedName name="_xlnm._FilterDatabase" localSheetId="36" hidden="1">'37、洛俄依甘乡就业和社会保障服务中心'!$A$1:$M$28</definedName>
    <definedName name="_xlnm._FilterDatabase" localSheetId="37" hidden="1">'38、觉洛乡农业农村综合服务中心'!$A$1:$M$167</definedName>
    <definedName name="_xlnm._FilterDatabase" localSheetId="38" hidden="1">'39、井叶特西乡农业农村综合服务中心'!$A$1:$M$11</definedName>
    <definedName name="_xlnm._FilterDatabase" localSheetId="0" hidden="1">'1、县政协信息中心-A'!$A$1:$J$37</definedName>
    <definedName name="_xlnm._FilterDatabase" localSheetId="1" hidden="1">'2、县政协信息中心-B'!$A$1:$J$69</definedName>
    <definedName name="_xlnm._FilterDatabase" localSheetId="4" hidden="1">'5、县人民防空指挥信息保障中心'!$A$1:$J$86</definedName>
    <definedName name="_xlnm._FilterDatabase" localSheetId="5" hidden="1">'6、县社情民意调查中心'!$A$1:$J$156</definedName>
    <definedName name="_xlnm._FilterDatabase" localSheetId="7" hidden="1">'8、县投资商务供销服务中心'!$A$1:$J$41</definedName>
    <definedName name="_xlnm._FilterDatabase" localSheetId="8" hidden="1">'9、县公共资源交易服务中心'!$A$1:$J$23</definedName>
    <definedName name="_xlnm._FilterDatabase" localSheetId="9" hidden="1">'10、县新型农村养老保险服务中心'!$A$1:$J$23</definedName>
    <definedName name="_xlnm._FilterDatabase" localSheetId="11" hidden="1">'12、地质环境监测站'!$A$1:$J$8</definedName>
    <definedName name="_xlnm.Print_Area" localSheetId="0">'1、县政协信息中心-A'!$A$1:$J$37</definedName>
    <definedName name="_xlnm.Print_Titles" localSheetId="0">'1、县政协信息中心-A'!$1:$3</definedName>
    <definedName name="_xlnm.Print_Area" localSheetId="1">'2、县政协信息中心-B'!$A$1:$J$69</definedName>
    <definedName name="_xlnm.Print_Titles" localSheetId="1">'2、县政协信息中心-B'!$1:$3</definedName>
    <definedName name="_xlnm.Print_Area" localSheetId="2">'3、县融媒体中心（后期编辑）'!$A$1:$J$8</definedName>
    <definedName name="_xlnm.Print_Titles" localSheetId="2">'3、县融媒体中心（后期编辑）'!$1:$3</definedName>
    <definedName name="_xlnm.Print_Area" localSheetId="3">'4、县目标督查服务中心'!$A$1:$J$23</definedName>
    <definedName name="_xlnm.Print_Titles" localSheetId="3">'4、县目标督查服务中心'!$1:$3</definedName>
    <definedName name="_xlnm.Print_Area" localSheetId="4">'5、县人民防空指挥信息保障中心'!$A$1:$J$86</definedName>
    <definedName name="_xlnm.Print_Titles" localSheetId="4">'5、县人民防空指挥信息保障中心'!$1:$3</definedName>
    <definedName name="_xlnm.Print_Area" localSheetId="5">'6、县社情民意调查中心'!$A$1:$J$156</definedName>
    <definedName name="_xlnm.Print_Titles" localSheetId="5">'6、县社情民意调查中心'!$1:$3</definedName>
    <definedName name="_xlnm.Print_Area" localSheetId="6">'7、县两项资金服务中心'!$A$1:$J$28</definedName>
    <definedName name="_xlnm.Print_Titles" localSheetId="6">'7、县两项资金服务中心'!$1:$3</definedName>
    <definedName name="_xlnm.Print_Area" localSheetId="7">'8、县投资商务供销服务中心'!$A$1:$J$41</definedName>
    <definedName name="_xlnm.Print_Titles" localSheetId="7">'8、县投资商务供销服务中心'!$1:$3</definedName>
    <definedName name="_xlnm.Print_Area" localSheetId="8">'9、县公共资源交易服务中心'!$A$1:$J$23</definedName>
    <definedName name="_xlnm.Print_Titles" localSheetId="8">'9、县公共资源交易服务中心'!$1:$3</definedName>
    <definedName name="_xlnm.Print_Area" localSheetId="9">'10、县新型农村养老保险服务中心'!$A$1:$J$23</definedName>
    <definedName name="_xlnm.Print_Titles" localSheetId="9">'10、县新型农村养老保险服务中心'!$1:$3</definedName>
    <definedName name="_xlnm.Print_Area" localSheetId="10">'11、县禁毒管理中心'!$A$1:$J$46</definedName>
    <definedName name="_xlnm.Print_Titles" localSheetId="10">'11、县禁毒管理中心'!$1:$3</definedName>
    <definedName name="_xlnm.Print_Area" localSheetId="11">'12、地质环境监测站'!$1:$8</definedName>
    <definedName name="_xlnm.Print_Titles" localSheetId="11">'12、地质环境监测站'!$1:$3</definedName>
    <definedName name="_xlnm.Print_Area" localSheetId="12">'13、不动产登记中心'!$A$1:$J$147</definedName>
    <definedName name="_xlnm.Print_Titles" localSheetId="12">'13、不动产登记中心'!$1:$3</definedName>
    <definedName name="_xlnm.Print_Area" localSheetId="13">'14、巴普自然资源所'!$A$1:$J$25</definedName>
    <definedName name="_xlnm.Print_Titles" localSheetId="13">'14、巴普自然资源所'!$1:$3</definedName>
    <definedName name="_xlnm.Print_Area" localSheetId="14">'15、牛牛坝自然资源所'!$1:$17</definedName>
    <definedName name="_xlnm.Print_Titles" localSheetId="14">'15、牛牛坝自然资源所'!$1:$3</definedName>
    <definedName name="_xlnm.Print_Area" localSheetId="15">'16、洪溪自然资源所-A'!$1:$9</definedName>
    <definedName name="_xlnm.Print_Titles" localSheetId="15">'16、洪溪自然资源所-A'!$1:$3</definedName>
    <definedName name="_xlnm.Print_Area" localSheetId="16">'17、洪溪自然资源所-B'!$A$1:$J$73</definedName>
    <definedName name="_xlnm.Print_Titles" localSheetId="16">'17、洪溪自然资源所-B'!$1:$3</definedName>
    <definedName name="_xlnm.Print_Area" localSheetId="17">'18、峨曲古自然资源所'!$1:$13</definedName>
    <definedName name="_xlnm.Print_Titles" localSheetId="17">'18、峨曲古自然资源所'!$1:$3</definedName>
    <definedName name="_xlnm.Print_Area" localSheetId="18">'19、候播乃拖自然资源所'!$1:$12</definedName>
    <definedName name="_xlnm.Print_Titles" localSheetId="18">'19、候播乃拖自然资源所'!$1:$3</definedName>
    <definedName name="_xlnm.Print_Area" localSheetId="19">'20、瓦侯自然资源所'!$A$1:$J$18</definedName>
    <definedName name="_xlnm.Print_Titles" localSheetId="19">'20、瓦侯自然资源所'!$1:$3</definedName>
    <definedName name="_xlnm.Print_Area" localSheetId="20">'21、洛俄依甘自然资源所'!$A$1:$J$279</definedName>
    <definedName name="_xlnm.Print_Titles" localSheetId="20">'21、洛俄依甘自然资源所'!$1:$3</definedName>
    <definedName name="_xlnm.Print_Area" localSheetId="21">'22、洪溪镇便民服务中心'!$A$1:$M$51</definedName>
    <definedName name="_xlnm.Print_Titles" localSheetId="21">'22、洪溪镇便民服务中心'!$1:$3</definedName>
    <definedName name="_xlnm.Print_Area" localSheetId="38">'39、井叶特西乡农业农村综合服务中心'!$A$1:$M$11</definedName>
    <definedName name="_xlnm.Print_Titles" localSheetId="38">'39、井叶特西乡农业农村综合服务中心'!$1:$3</definedName>
    <definedName name="_xlnm.Print_Area" localSheetId="37">'38、觉洛乡农业农村综合服务中心'!$A$1:$M$167</definedName>
    <definedName name="_xlnm.Print_Titles" localSheetId="37">'38、觉洛乡农业农村综合服务中心'!$1:$3</definedName>
    <definedName name="_xlnm.Print_Area" localSheetId="36">'37、洛俄依甘乡就业和社会保障服务中心'!$A$1:$M$28</definedName>
    <definedName name="_xlnm.Print_Titles" localSheetId="36">'37、洛俄依甘乡就业和社会保障服务中心'!$1:$3</definedName>
    <definedName name="_xlnm.Print_Area" localSheetId="35">'36、九口乡就业和社会保障服务中心'!$A$1:$M$21</definedName>
    <definedName name="_xlnm.Print_Titles" localSheetId="35">'36、九口乡就业和社会保障服务中心'!$1:$3</definedName>
    <definedName name="_xlnm.Print_Area" localSheetId="34">'35、九口乡便民服务中心'!$A$1:$M$19</definedName>
    <definedName name="_xlnm.Print_Titles" localSheetId="34">'35、九口乡便民服务中心'!$1:$3</definedName>
    <definedName name="_xlnm.Print_Area" localSheetId="33">'34、洒库乡就业和社会保障服务中心'!$A$2:$M$253</definedName>
    <definedName name="_xlnm.Print_Titles" localSheetId="33">'34、洒库乡就业和社会保障服务中心'!$1:$3</definedName>
    <definedName name="_xlnm.Print_Area" localSheetId="32">'33、洒库乡农业农村综合服务中心'!$A$1:$M$53</definedName>
    <definedName name="_xlnm.Print_Titles" localSheetId="32">'33、洒库乡农业农村综合服务中心'!$1:$3</definedName>
    <definedName name="_xlnm.Print_Area" localSheetId="31">'32、洒库乡便民服务中心'!$A$1:$M$45</definedName>
    <definedName name="_xlnm.Print_Titles" localSheetId="31">'32、洒库乡便民服务中心'!$1:$3</definedName>
    <definedName name="_xlnm.Print_Area" localSheetId="30">'31、瓦侯乡就业和社会保障服务中心'!$A$1:$M$306</definedName>
    <definedName name="_xlnm.Print_Titles" localSheetId="30">'31、瓦侯乡就业和社会保障服务中心'!$1:$3</definedName>
    <definedName name="_xlnm.Print_Area" localSheetId="29">'30、瓦侯乡农业农村综合服务中心'!$A$1:$M$34</definedName>
    <definedName name="_xlnm.Print_Titles" localSheetId="29">'30、瓦侯乡农业农村综合服务中心'!$1:$3</definedName>
    <definedName name="_xlnm.Print_Area" localSheetId="28">'29、龙门乡宣传文化服务中心'!$A$1:$M$23</definedName>
    <definedName name="_xlnm.Print_Titles" localSheetId="28">'29、龙门乡宣传文化服务中心'!$1:$3</definedName>
    <definedName name="_xlnm.Print_Area" localSheetId="27">'28、龙门乡就业和社会保障服务中心'!$A$1:$M$114</definedName>
    <definedName name="_xlnm.Print_Titles" localSheetId="27">'28、龙门乡就业和社会保障服务中心'!$1:$3</definedName>
    <definedName name="_xlnm.Print_Area" localSheetId="26">'27、龙门乡农业农村综合服务中心'!$A$1:$M$24</definedName>
    <definedName name="_xlnm.Print_Titles" localSheetId="26">'27、龙门乡农业农村综合服务中心'!$1:$3</definedName>
    <definedName name="_xlnm.Print_Area" localSheetId="25">'26、候播乃拖镇宣传文化服务中心'!$A$1:$M$15</definedName>
    <definedName name="_xlnm.Print_Titles" localSheetId="25">'26、候播乃拖镇宣传文化服务中心'!$1:$3</definedName>
    <definedName name="_xlnm.Print_Area" localSheetId="24">'25、候播乃拖镇农业农村镇服务中心'!$A$1:$M$97</definedName>
    <definedName name="_xlnm.Print_Titles" localSheetId="24">'25、候播乃拖镇农业农村镇服务中心'!$1:$3</definedName>
    <definedName name="_xlnm.Print_Area" localSheetId="23">'24、侯播乃拖镇便民服务中心'!$A$1:$M$150</definedName>
    <definedName name="_xlnm.Print_Titles" localSheetId="23">'24、侯播乃拖镇便民服务中心'!$1:$3</definedName>
    <definedName name="_xlnm.Print_Area" localSheetId="22">'23、洪溪镇宣传文化服务中心'!$A$1:$M$42</definedName>
    <definedName name="_xlnm.Print_Titles" localSheetId="22">'23、洪溪镇宣传文化服务中心'!$1:$3</definedName>
  </definedNames>
  <calcPr calcId="144525"/>
</workbook>
</file>

<file path=xl/sharedStrings.xml><?xml version="1.0" encoding="utf-8"?>
<sst xmlns="http://schemas.openxmlformats.org/spreadsheetml/2006/main" count="10911" uniqueCount="2598">
  <si>
    <r>
      <rPr>
        <b/>
        <sz val="16"/>
        <color indexed="8"/>
        <rFont val="微软雅黑"/>
        <charset val="134"/>
      </rPr>
      <t>美姑县</t>
    </r>
    <r>
      <rPr>
        <b/>
        <sz val="16"/>
        <color indexed="8"/>
        <rFont val="Arial"/>
        <charset val="134"/>
      </rPr>
      <t>2022</t>
    </r>
    <r>
      <rPr>
        <b/>
        <sz val="16"/>
        <color indexed="8"/>
        <rFont val="微软雅黑"/>
        <charset val="134"/>
      </rPr>
      <t>年上半年公开考试招聘事业单位工作人员笔试总成绩及排名统计表</t>
    </r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</si>
  <si>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</si>
  <si>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报考单位</t>
    </r>
  </si>
  <si>
    <r>
      <rPr>
        <b/>
        <sz val="9"/>
        <color indexed="8"/>
        <rFont val="宋体"/>
        <charset val="134"/>
      </rPr>
      <t>报考岗位</t>
    </r>
  </si>
  <si>
    <r>
      <rPr>
        <b/>
        <sz val="9"/>
        <color indexed="8"/>
        <rFont val="宋体"/>
        <charset val="134"/>
      </rPr>
      <t>岗位编码</t>
    </r>
  </si>
  <si>
    <r>
      <rPr>
        <b/>
        <sz val="9"/>
        <color indexed="8"/>
        <rFont val="宋体"/>
        <charset val="134"/>
      </rPr>
      <t>准考证号</t>
    </r>
  </si>
  <si>
    <r>
      <rPr>
        <b/>
        <sz val="9"/>
        <color indexed="8"/>
        <rFont val="宋体"/>
        <charset val="134"/>
      </rPr>
      <t>笔试成绩</t>
    </r>
  </si>
  <si>
    <r>
      <rPr>
        <b/>
        <sz val="9"/>
        <color indexed="8"/>
        <rFont val="宋体"/>
        <charset val="134"/>
      </rPr>
      <t>政策性</t>
    </r>
    <r>
      <rPr>
        <b/>
        <sz val="9"/>
        <color indexed="8"/>
        <rFont val="Arial"/>
        <charset val="134"/>
      </rPr>
      <t xml:space="preserve">               </t>
    </r>
    <r>
      <rPr>
        <b/>
        <sz val="9"/>
        <color indexed="8"/>
        <rFont val="宋体"/>
        <charset val="134"/>
      </rPr>
      <t>加分</t>
    </r>
  </si>
  <si>
    <r>
      <rPr>
        <b/>
        <sz val="9"/>
        <color indexed="8"/>
        <rFont val="宋体"/>
        <charset val="134"/>
      </rPr>
      <t>笔试</t>
    </r>
    <r>
      <rPr>
        <b/>
        <sz val="9"/>
        <color indexed="8"/>
        <rFont val="Arial"/>
        <charset val="134"/>
      </rPr>
      <t xml:space="preserve">              </t>
    </r>
    <r>
      <rPr>
        <b/>
        <sz val="9"/>
        <color indexed="8"/>
        <rFont val="宋体"/>
        <charset val="134"/>
      </rPr>
      <t>总成绩</t>
    </r>
  </si>
  <si>
    <r>
      <rPr>
        <b/>
        <sz val="9"/>
        <color indexed="8"/>
        <rFont val="宋体"/>
        <charset val="134"/>
      </rPr>
      <t>岗位排名</t>
    </r>
  </si>
  <si>
    <r>
      <rPr>
        <b/>
        <sz val="9"/>
        <color indexed="8"/>
        <rFont val="宋体"/>
        <charset val="134"/>
      </rPr>
      <t>备</t>
    </r>
    <r>
      <rPr>
        <b/>
        <sz val="9"/>
        <color indexed="8"/>
        <rFont val="Arial"/>
        <charset val="134"/>
      </rPr>
      <t xml:space="preserve">  </t>
    </r>
    <r>
      <rPr>
        <b/>
        <sz val="9"/>
        <color indexed="8"/>
        <rFont val="宋体"/>
        <charset val="134"/>
      </rPr>
      <t>注</t>
    </r>
  </si>
  <si>
    <r>
      <rPr>
        <b/>
        <sz val="8"/>
        <color indexed="8"/>
        <rFont val="宋体"/>
        <charset val="134"/>
      </rPr>
      <t>《综合知识》</t>
    </r>
  </si>
  <si>
    <t>美姑县政协信息中心</t>
  </si>
  <si>
    <r>
      <rPr>
        <sz val="9"/>
        <color indexed="8"/>
        <rFont val="宋体"/>
        <charset val="134"/>
      </rPr>
      <t>工作人员</t>
    </r>
    <r>
      <rPr>
        <sz val="9"/>
        <color indexed="8"/>
        <rFont val="Arial"/>
        <charset val="134"/>
      </rPr>
      <t>A</t>
    </r>
  </si>
  <si>
    <t>1908010101</t>
  </si>
  <si>
    <t>2819080100103</t>
  </si>
  <si>
    <t>2819080100123</t>
  </si>
  <si>
    <t>2819080100126</t>
  </si>
  <si>
    <t>2819080100129</t>
  </si>
  <si>
    <t>2819080100111</t>
  </si>
  <si>
    <t>2819080100128</t>
  </si>
  <si>
    <t>2819080100202</t>
  </si>
  <si>
    <t>2819080100122</t>
  </si>
  <si>
    <t>2819080100114</t>
  </si>
  <si>
    <t>2819080100116</t>
  </si>
  <si>
    <t>2819080100101</t>
  </si>
  <si>
    <t>2819080100204</t>
  </si>
  <si>
    <t>2819080100109</t>
  </si>
  <si>
    <t>2819080100124</t>
  </si>
  <si>
    <t>2819080100108</t>
  </si>
  <si>
    <t>2819080100110</t>
  </si>
  <si>
    <t>2819080100117</t>
  </si>
  <si>
    <t>2819080100107</t>
  </si>
  <si>
    <t>2819080100119</t>
  </si>
  <si>
    <t>2819080100104</t>
  </si>
  <si>
    <t>2819080100125</t>
  </si>
  <si>
    <t>2819080100203</t>
  </si>
  <si>
    <t>2819080100118</t>
  </si>
  <si>
    <t>2819080100102</t>
  </si>
  <si>
    <t>2819080100113</t>
  </si>
  <si>
    <t>2819080100115</t>
  </si>
  <si>
    <t>2819080100105</t>
  </si>
  <si>
    <t>2819080100106</t>
  </si>
  <si>
    <t>2819080100112</t>
  </si>
  <si>
    <t>缺考</t>
  </si>
  <si>
    <t>2819080100120</t>
  </si>
  <si>
    <t>2819080100121</t>
  </si>
  <si>
    <t>2819080100127</t>
  </si>
  <si>
    <t>2819080100130</t>
  </si>
  <si>
    <t>2819080100201</t>
  </si>
  <si>
    <r>
      <rPr>
        <sz val="9"/>
        <color indexed="8"/>
        <rFont val="宋体"/>
        <charset val="134"/>
      </rPr>
      <t>工作人员</t>
    </r>
    <r>
      <rPr>
        <sz val="9"/>
        <color indexed="8"/>
        <rFont val="Arial"/>
        <charset val="134"/>
      </rPr>
      <t>B</t>
    </r>
  </si>
  <si>
    <t>1908010201</t>
  </si>
  <si>
    <t>2819080100229</t>
  </si>
  <si>
    <t>2819080100208</t>
  </si>
  <si>
    <t>2819080100327</t>
  </si>
  <si>
    <t>2819080100405</t>
  </si>
  <si>
    <t>2819080100301</t>
  </si>
  <si>
    <t>2819080100213</t>
  </si>
  <si>
    <t>2819080100308</t>
  </si>
  <si>
    <t>2819080100406</t>
  </si>
  <si>
    <t>2819080100404</t>
  </si>
  <si>
    <t>2819080100325</t>
  </si>
  <si>
    <t>2819080100220</t>
  </si>
  <si>
    <t>2819080100315</t>
  </si>
  <si>
    <t>2819080100215</t>
  </si>
  <si>
    <t>2819080100309</t>
  </si>
  <si>
    <t>2819080100408</t>
  </si>
  <si>
    <t>2819080100314</t>
  </si>
  <si>
    <t>2819080100230</t>
  </si>
  <si>
    <t>2819080100210</t>
  </si>
  <si>
    <t>2819080100321</t>
  </si>
  <si>
    <t>2819080100311</t>
  </si>
  <si>
    <t>2819080100224</t>
  </si>
  <si>
    <t>2819080100307</t>
  </si>
  <si>
    <t>2819080100207</t>
  </si>
  <si>
    <t>2819080100313</t>
  </si>
  <si>
    <t>2819080100205</t>
  </si>
  <si>
    <t>2819080100323</t>
  </si>
  <si>
    <t>2819080100303</t>
  </si>
  <si>
    <t>2819080100211</t>
  </si>
  <si>
    <t>2819080100320</t>
  </si>
  <si>
    <t>2819080100409</t>
  </si>
  <si>
    <t>2819080100324</t>
  </si>
  <si>
    <t>2819080100310</t>
  </si>
  <si>
    <t>2819080100223</t>
  </si>
  <si>
    <t>2819080100401</t>
  </si>
  <si>
    <t>2819080100328</t>
  </si>
  <si>
    <t>2819080100329</t>
  </si>
  <si>
    <t>2819080100318</t>
  </si>
  <si>
    <t>2819080100218</t>
  </si>
  <si>
    <t>2819080100222</t>
  </si>
  <si>
    <t>2819080100316</t>
  </si>
  <si>
    <t>2819080100212</t>
  </si>
  <si>
    <t>2819080100305</t>
  </si>
  <si>
    <t>2819080100402</t>
  </si>
  <si>
    <t>2819080100407</t>
  </si>
  <si>
    <t>2819080100219</t>
  </si>
  <si>
    <t>2819080100226</t>
  </si>
  <si>
    <t>2819080100304</t>
  </si>
  <si>
    <t>2819080100216</t>
  </si>
  <si>
    <t>2819080100217</t>
  </si>
  <si>
    <t>2819080100302</t>
  </si>
  <si>
    <t>2819080100227</t>
  </si>
  <si>
    <t>2819080100221</t>
  </si>
  <si>
    <t>2819080100317</t>
  </si>
  <si>
    <t>2819080100206</t>
  </si>
  <si>
    <t>2819080100326</t>
  </si>
  <si>
    <t>2819080100312</t>
  </si>
  <si>
    <t>2819080100209</t>
  </si>
  <si>
    <t>2819080100214</t>
  </si>
  <si>
    <t>2819080100225</t>
  </si>
  <si>
    <t>2819080100228</t>
  </si>
  <si>
    <t>2819080100306</t>
  </si>
  <si>
    <t>2819080100319</t>
  </si>
  <si>
    <t>2819080100322</t>
  </si>
  <si>
    <t>2819080100330</t>
  </si>
  <si>
    <t>2819080100403</t>
  </si>
  <si>
    <t>2819080100410</t>
  </si>
  <si>
    <t>美姑县融媒体中心</t>
  </si>
  <si>
    <t>后期编辑</t>
  </si>
  <si>
    <t>1908020201</t>
  </si>
  <si>
    <t>2819080100413</t>
  </si>
  <si>
    <t>2819080100414</t>
  </si>
  <si>
    <t>2819080100415</t>
  </si>
  <si>
    <t>2819080100412</t>
  </si>
  <si>
    <t>2819080100411</t>
  </si>
  <si>
    <r>
      <rPr>
        <sz val="9"/>
        <color indexed="8"/>
        <rFont val="宋体"/>
        <charset val="134"/>
      </rPr>
      <t>美姑县目标督查服务中心</t>
    </r>
  </si>
  <si>
    <r>
      <rPr>
        <sz val="9"/>
        <color indexed="8"/>
        <rFont val="宋体"/>
        <charset val="134"/>
      </rPr>
      <t>工作人员</t>
    </r>
  </si>
  <si>
    <t>1908030101</t>
  </si>
  <si>
    <t>2819080100421</t>
  </si>
  <si>
    <t>2819080100422</t>
  </si>
  <si>
    <t>2819080100504</t>
  </si>
  <si>
    <t>2819080100501</t>
  </si>
  <si>
    <t>2819080100429</t>
  </si>
  <si>
    <t>2819080100426</t>
  </si>
  <si>
    <t>2819080100427</t>
  </si>
  <si>
    <t>2819080100424</t>
  </si>
  <si>
    <t>2819080100425</t>
  </si>
  <si>
    <t>2819080100419</t>
  </si>
  <si>
    <t>2819080100430</t>
  </si>
  <si>
    <t>2819080100505</t>
  </si>
  <si>
    <t>2819080100502</t>
  </si>
  <si>
    <t>2819080100423</t>
  </si>
  <si>
    <t>2819080100428</t>
  </si>
  <si>
    <t>2819080100503</t>
  </si>
  <si>
    <t>2819080100420</t>
  </si>
  <si>
    <t>2819080100418</t>
  </si>
  <si>
    <t>2819080100416</t>
  </si>
  <si>
    <t>2819080100417</t>
  </si>
  <si>
    <r>
      <rPr>
        <sz val="9"/>
        <color indexed="8"/>
        <rFont val="宋体"/>
        <charset val="134"/>
      </rPr>
      <t>缺考</t>
    </r>
  </si>
  <si>
    <t>序号</t>
  </si>
  <si>
    <t>报考单位</t>
  </si>
  <si>
    <t>报考岗位</t>
  </si>
  <si>
    <t>岗位编码</t>
  </si>
  <si>
    <t>准考证号</t>
  </si>
  <si>
    <t>笔试成绩</t>
  </si>
  <si>
    <t>岗位排名</t>
  </si>
  <si>
    <t>《综合知识》</t>
  </si>
  <si>
    <t>美姑县人民防空指挥信息保障中心</t>
  </si>
  <si>
    <t>工作人员</t>
  </si>
  <si>
    <t>1908040101</t>
  </si>
  <si>
    <t>2819080100627</t>
  </si>
  <si>
    <t>2819080100707</t>
  </si>
  <si>
    <t>2819080100526</t>
  </si>
  <si>
    <t>2819080100509</t>
  </si>
  <si>
    <t>2819080100516</t>
  </si>
  <si>
    <t>2819080100623</t>
  </si>
  <si>
    <t>2819080100705</t>
  </si>
  <si>
    <t>2819080100709</t>
  </si>
  <si>
    <t>2819080100625</t>
  </si>
  <si>
    <t>2819080100712</t>
  </si>
  <si>
    <t>2819080100518</t>
  </si>
  <si>
    <t>2819080100530</t>
  </si>
  <si>
    <t>2819080100716</t>
  </si>
  <si>
    <t>2819080100727</t>
  </si>
  <si>
    <t>2819080100622</t>
  </si>
  <si>
    <t>2819080100718</t>
  </si>
  <si>
    <t>2819080100720</t>
  </si>
  <si>
    <t>2819080100701</t>
  </si>
  <si>
    <t>2819080100721</t>
  </si>
  <si>
    <t>2819080100618</t>
  </si>
  <si>
    <t>2819080100520</t>
  </si>
  <si>
    <t>2819080100508</t>
  </si>
  <si>
    <t>2819080100605</t>
  </si>
  <si>
    <t>2819080100714</t>
  </si>
  <si>
    <t>2819080100506</t>
  </si>
  <si>
    <t>2819080100507</t>
  </si>
  <si>
    <t>2819080100614</t>
  </si>
  <si>
    <t>2819080100610</t>
  </si>
  <si>
    <t>2819080100515</t>
  </si>
  <si>
    <t>2819080100724</t>
  </si>
  <si>
    <t>2819080100617</t>
  </si>
  <si>
    <t>2819080100612</t>
  </si>
  <si>
    <t>2819080100710</t>
  </si>
  <si>
    <t>2819080100715</t>
  </si>
  <si>
    <t>2819080100603</t>
  </si>
  <si>
    <t>2819080100616</t>
  </si>
  <si>
    <t>2819080100621</t>
  </si>
  <si>
    <t>2819080100629</t>
  </si>
  <si>
    <t>2819080100602</t>
  </si>
  <si>
    <t>2819080100615</t>
  </si>
  <si>
    <t>2819080100725</t>
  </si>
  <si>
    <t>2819080100620</t>
  </si>
  <si>
    <t>2819080100728</t>
  </si>
  <si>
    <t>2819080100713</t>
  </si>
  <si>
    <t>2819080100523</t>
  </si>
  <si>
    <t>2819080100722</t>
  </si>
  <si>
    <t>2819080100511</t>
  </si>
  <si>
    <t>2819080100517</t>
  </si>
  <si>
    <t>2819080100611</t>
  </si>
  <si>
    <t>2819080100608</t>
  </si>
  <si>
    <t>2819080100719</t>
  </si>
  <si>
    <t>2819080100606</t>
  </si>
  <si>
    <t>2819080100613</t>
  </si>
  <si>
    <t>2819080100704</t>
  </si>
  <si>
    <t>2819080100514</t>
  </si>
  <si>
    <t>2819080100723</t>
  </si>
  <si>
    <t>2819080100711</t>
  </si>
  <si>
    <t>2819080100522</t>
  </si>
  <si>
    <t>2819080100619</t>
  </si>
  <si>
    <t>2819080100519</t>
  </si>
  <si>
    <t>2819080100626</t>
  </si>
  <si>
    <t>2819080100512</t>
  </si>
  <si>
    <t>2819080100708</t>
  </si>
  <si>
    <t>2819080100510</t>
  </si>
  <si>
    <t>2819080100703</t>
  </si>
  <si>
    <t>2819080100607</t>
  </si>
  <si>
    <t>2819080100601</t>
  </si>
  <si>
    <t>2819080100630</t>
  </si>
  <si>
    <t>2819080100628</t>
  </si>
  <si>
    <t>2819080100521</t>
  </si>
  <si>
    <t>2819080100527</t>
  </si>
  <si>
    <t>2819080100513</t>
  </si>
  <si>
    <t>2819080100524</t>
  </si>
  <si>
    <t>2819080100525</t>
  </si>
  <si>
    <t>2819080100528</t>
  </si>
  <si>
    <t>2819080100529</t>
  </si>
  <si>
    <t>2819080100604</t>
  </si>
  <si>
    <t>2819080100609</t>
  </si>
  <si>
    <t>2819080100624</t>
  </si>
  <si>
    <t>2819080100702</t>
  </si>
  <si>
    <t>2819080100706</t>
  </si>
  <si>
    <t>2819080100717</t>
  </si>
  <si>
    <t>2819080100726</t>
  </si>
  <si>
    <t>美姑县社情民意调查中心</t>
  </si>
  <si>
    <t>1908050101</t>
  </si>
  <si>
    <t>2819080101016</t>
  </si>
  <si>
    <t>2819080101001</t>
  </si>
  <si>
    <t>2819080101224</t>
  </si>
  <si>
    <t>2819080100807</t>
  </si>
  <si>
    <t>2819080101028</t>
  </si>
  <si>
    <t>2819080101207</t>
  </si>
  <si>
    <t>2819080101010</t>
  </si>
  <si>
    <t>2819080100914</t>
  </si>
  <si>
    <t>2819080101104</t>
  </si>
  <si>
    <t>2819080101213</t>
  </si>
  <si>
    <t>2819080101208</t>
  </si>
  <si>
    <t>2819080101119</t>
  </si>
  <si>
    <t>2819080101127</t>
  </si>
  <si>
    <t>2819080100901</t>
  </si>
  <si>
    <t>2819080100829</t>
  </si>
  <si>
    <t>2819080101103</t>
  </si>
  <si>
    <t>2819080100825</t>
  </si>
  <si>
    <t>2819080100813</t>
  </si>
  <si>
    <t>2819080101229</t>
  </si>
  <si>
    <t>2819080100810</t>
  </si>
  <si>
    <t>2819080100826</t>
  </si>
  <si>
    <t>2819080101012</t>
  </si>
  <si>
    <t>2819080101301</t>
  </si>
  <si>
    <t>2819080100819</t>
  </si>
  <si>
    <t>2819080101206</t>
  </si>
  <si>
    <t>2819080101205</t>
  </si>
  <si>
    <t>2819080100908</t>
  </si>
  <si>
    <t>2819080101117</t>
  </si>
  <si>
    <t>2819080101211</t>
  </si>
  <si>
    <t>2819080101209</t>
  </si>
  <si>
    <t>2819080101219</t>
  </si>
  <si>
    <t>2819080101230</t>
  </si>
  <si>
    <t>2819080100815</t>
  </si>
  <si>
    <t>2819080101216</t>
  </si>
  <si>
    <t>2819080101225</t>
  </si>
  <si>
    <t>2819080100806</t>
  </si>
  <si>
    <t>2819080101021</t>
  </si>
  <si>
    <t>2819080100828</t>
  </si>
  <si>
    <t>2819080101111</t>
  </si>
  <si>
    <t>2819080101017</t>
  </si>
  <si>
    <t>2819080101214</t>
  </si>
  <si>
    <t>2819080101004</t>
  </si>
  <si>
    <t>2819080100817</t>
  </si>
  <si>
    <t>2819080100909</t>
  </si>
  <si>
    <t>2819080100910</t>
  </si>
  <si>
    <t>2819080101022</t>
  </si>
  <si>
    <t>2819080101122</t>
  </si>
  <si>
    <t>2819080101215</t>
  </si>
  <si>
    <t>2819080101013</t>
  </si>
  <si>
    <t>2819080100903</t>
  </si>
  <si>
    <t>2819080100913</t>
  </si>
  <si>
    <t>2819080100902</t>
  </si>
  <si>
    <t>2819080101227</t>
  </si>
  <si>
    <t>2819080100916</t>
  </si>
  <si>
    <t>2819080101125</t>
  </si>
  <si>
    <t>2819080101218</t>
  </si>
  <si>
    <t>2819080100802</t>
  </si>
  <si>
    <t>2819080100812</t>
  </si>
  <si>
    <t>2819080101020</t>
  </si>
  <si>
    <t>2819080100917</t>
  </si>
  <si>
    <t>2819080100921</t>
  </si>
  <si>
    <t>2819080101223</t>
  </si>
  <si>
    <t>2819080100907</t>
  </si>
  <si>
    <t>2819080100924</t>
  </si>
  <si>
    <t>2819080101011</t>
  </si>
  <si>
    <t>2819080101015</t>
  </si>
  <si>
    <t>2819080101030</t>
  </si>
  <si>
    <t>2819080101116</t>
  </si>
  <si>
    <t>2819080101102</t>
  </si>
  <si>
    <t>2819080100816</t>
  </si>
  <si>
    <t>2819080101002</t>
  </si>
  <si>
    <t>2819080101129</t>
  </si>
  <si>
    <t>2819080101128</t>
  </si>
  <si>
    <t>2819080101130</t>
  </si>
  <si>
    <t>2819080101109</t>
  </si>
  <si>
    <t>2819080100827</t>
  </si>
  <si>
    <t>2819080100922</t>
  </si>
  <si>
    <t>2819080101115</t>
  </si>
  <si>
    <t>2819080101106</t>
  </si>
  <si>
    <t>2819080101217</t>
  </si>
  <si>
    <t>2819080100811</t>
  </si>
  <si>
    <t>2819080101026</t>
  </si>
  <si>
    <t>2819080101113</t>
  </si>
  <si>
    <t>2819080101007</t>
  </si>
  <si>
    <t>2819080101107</t>
  </si>
  <si>
    <t>2819080101105</t>
  </si>
  <si>
    <t>2819080100904</t>
  </si>
  <si>
    <t>2819080100925</t>
  </si>
  <si>
    <t>2819080101029</t>
  </si>
  <si>
    <t>2819080100906</t>
  </si>
  <si>
    <t>2819080100930</t>
  </si>
  <si>
    <t>2819080101024</t>
  </si>
  <si>
    <t>2819080101121</t>
  </si>
  <si>
    <t>2819080100809</t>
  </si>
  <si>
    <t>2819080101202</t>
  </si>
  <si>
    <t>2819080101221</t>
  </si>
  <si>
    <t>2819080100801</t>
  </si>
  <si>
    <t>2819080101126</t>
  </si>
  <si>
    <t>2819080101222</t>
  </si>
  <si>
    <t>2819080100912</t>
  </si>
  <si>
    <t>2819080101210</t>
  </si>
  <si>
    <t>2819080101124</t>
  </si>
  <si>
    <t>2819080101118</t>
  </si>
  <si>
    <t>2819080100808</t>
  </si>
  <si>
    <t>2819080100821</t>
  </si>
  <si>
    <t>2819080100820</t>
  </si>
  <si>
    <t>2819080101005</t>
  </si>
  <si>
    <t>2819080101003</t>
  </si>
  <si>
    <t>2819080101226</t>
  </si>
  <si>
    <t>2819080101114</t>
  </si>
  <si>
    <t>2819080101008</t>
  </si>
  <si>
    <t>2819080101025</t>
  </si>
  <si>
    <t>2819080101027</t>
  </si>
  <si>
    <t>2819080101110</t>
  </si>
  <si>
    <t>2819080100929</t>
  </si>
  <si>
    <t>2819080101019</t>
  </si>
  <si>
    <t>2819080100803</t>
  </si>
  <si>
    <t>2819080101203</t>
  </si>
  <si>
    <t>2819080101204</t>
  </si>
  <si>
    <t>2819080100911</t>
  </si>
  <si>
    <t>2819080101120</t>
  </si>
  <si>
    <t>2819080101212</t>
  </si>
  <si>
    <t>2819080100824</t>
  </si>
  <si>
    <t>2819080100905</t>
  </si>
  <si>
    <t>2819080100818</t>
  </si>
  <si>
    <t>2819080100926</t>
  </si>
  <si>
    <t>2819080100822</t>
  </si>
  <si>
    <t>2819080100918</t>
  </si>
  <si>
    <t>2819080101108</t>
  </si>
  <si>
    <t>2819080100830</t>
  </si>
  <si>
    <t>2819080101014</t>
  </si>
  <si>
    <t>2819080100805</t>
  </si>
  <si>
    <t>2819080100729</t>
  </si>
  <si>
    <t>2819080100730</t>
  </si>
  <si>
    <t>2819080100804</t>
  </si>
  <si>
    <t>2819080100814</t>
  </si>
  <si>
    <t>2819080100823</t>
  </si>
  <si>
    <t>2819080100915</t>
  </si>
  <si>
    <t>2819080100919</t>
  </si>
  <si>
    <t>2819080100920</t>
  </si>
  <si>
    <t>2819080100923</t>
  </si>
  <si>
    <t>2819080100927</t>
  </si>
  <si>
    <t>2819080100928</t>
  </si>
  <si>
    <t>2819080101006</t>
  </si>
  <si>
    <t>2819080101009</t>
  </si>
  <si>
    <t>2819080101018</t>
  </si>
  <si>
    <t>2819080101023</t>
  </si>
  <si>
    <t>2819080101101</t>
  </si>
  <si>
    <t>2819080101112</t>
  </si>
  <si>
    <t>2819080101123</t>
  </si>
  <si>
    <t>2819080101201</t>
  </si>
  <si>
    <t>2819080101220</t>
  </si>
  <si>
    <t>2819080101228</t>
  </si>
  <si>
    <t>美姑县两项资金服务中心</t>
  </si>
  <si>
    <t>1908060101</t>
  </si>
  <si>
    <t>2819080101310</t>
  </si>
  <si>
    <t>2819080101319</t>
  </si>
  <si>
    <t>2819080101323</t>
  </si>
  <si>
    <t>2819080101320</t>
  </si>
  <si>
    <t>2819080101307</t>
  </si>
  <si>
    <t>2819080101303</t>
  </si>
  <si>
    <t>2819080101306</t>
  </si>
  <si>
    <t>2819080101314</t>
  </si>
  <si>
    <t>2819080101302</t>
  </si>
  <si>
    <t>2819080101313</t>
  </si>
  <si>
    <t>2819080101321</t>
  </si>
  <si>
    <t>2819080101304</t>
  </si>
  <si>
    <t>2819080101322</t>
  </si>
  <si>
    <t>2819080101325</t>
  </si>
  <si>
    <t>2819080101316</t>
  </si>
  <si>
    <t>2819080101309</t>
  </si>
  <si>
    <t>2819080101312</t>
  </si>
  <si>
    <t>2819080101308</t>
  </si>
  <si>
    <t>2819080101324</t>
  </si>
  <si>
    <t>2819080101317</t>
  </si>
  <si>
    <t>2819080101315</t>
  </si>
  <si>
    <t>2819080101305</t>
  </si>
  <si>
    <t>2819080101311</t>
  </si>
  <si>
    <t>2819080101318</t>
  </si>
  <si>
    <t>2819080101326</t>
  </si>
  <si>
    <t>美姑县投资商务供销服务中心</t>
  </si>
  <si>
    <t>1908070101</t>
  </si>
  <si>
    <t>2819080101330</t>
  </si>
  <si>
    <t>2819080101425</t>
  </si>
  <si>
    <t>2819080101417</t>
  </si>
  <si>
    <t>2819080101503</t>
  </si>
  <si>
    <t>2819080101329</t>
  </si>
  <si>
    <t>2819080101426</t>
  </si>
  <si>
    <t>2819080101327</t>
  </si>
  <si>
    <t>2819080101430</t>
  </si>
  <si>
    <t>2819080101504</t>
  </si>
  <si>
    <t>2819080101407</t>
  </si>
  <si>
    <t>2819080101411</t>
  </si>
  <si>
    <t>2819080101429</t>
  </si>
  <si>
    <t>2819080101404</t>
  </si>
  <si>
    <t>2819080101401</t>
  </si>
  <si>
    <t>2819080101409</t>
  </si>
  <si>
    <t>2819080101427</t>
  </si>
  <si>
    <t>2819080101418</t>
  </si>
  <si>
    <t>2819080101406</t>
  </si>
  <si>
    <t>2819080101413</t>
  </si>
  <si>
    <t>2819080101408</t>
  </si>
  <si>
    <t>2819080101420</t>
  </si>
  <si>
    <t>2819080101421</t>
  </si>
  <si>
    <t>2819080101501</t>
  </si>
  <si>
    <t>2819080101410</t>
  </si>
  <si>
    <t>2819080101412</t>
  </si>
  <si>
    <t>2819080101502</t>
  </si>
  <si>
    <t>2819080101424</t>
  </si>
  <si>
    <t>2819080101428</t>
  </si>
  <si>
    <t>2819080101328</t>
  </si>
  <si>
    <t>2819080101402</t>
  </si>
  <si>
    <t>2819080101403</t>
  </si>
  <si>
    <t>2819080101405</t>
  </si>
  <si>
    <t>2819080101414</t>
  </si>
  <si>
    <t>2819080101415</t>
  </si>
  <si>
    <t>2819080101416</t>
  </si>
  <si>
    <t>2819080101419</t>
  </si>
  <si>
    <t>2819080101422</t>
  </si>
  <si>
    <t>2819080101423</t>
  </si>
  <si>
    <t>美姑县公共资源交易服务中心</t>
  </si>
  <si>
    <t>1908080101</t>
  </si>
  <si>
    <t>2819080101519</t>
  </si>
  <si>
    <t>2819080101512</t>
  </si>
  <si>
    <t>2819080101515</t>
  </si>
  <si>
    <t>2819080101521</t>
  </si>
  <si>
    <t>2819080101518</t>
  </si>
  <si>
    <t>2819080101520</t>
  </si>
  <si>
    <t>2819080101509</t>
  </si>
  <si>
    <t>2819080101524</t>
  </si>
  <si>
    <t>2819080101510</t>
  </si>
  <si>
    <t>2819080101508</t>
  </si>
  <si>
    <t>2819080101507</t>
  </si>
  <si>
    <t>2819080101506</t>
  </si>
  <si>
    <t>2819080101505</t>
  </si>
  <si>
    <t>2819080101511</t>
  </si>
  <si>
    <t>2819080101513</t>
  </si>
  <si>
    <t>2819080101514</t>
  </si>
  <si>
    <t>2819080101516</t>
  </si>
  <si>
    <t>2819080101517</t>
  </si>
  <si>
    <t>2819080101522</t>
  </si>
  <si>
    <t>2819080101523</t>
  </si>
  <si>
    <t>美姑县新型农村养老保险服务中心</t>
  </si>
  <si>
    <t>1908090101</t>
  </si>
  <si>
    <t>2819080101612</t>
  </si>
  <si>
    <t>2819080101527</t>
  </si>
  <si>
    <t>2819080101608</t>
  </si>
  <si>
    <t>2819080101602</t>
  </si>
  <si>
    <t>2819080101529</t>
  </si>
  <si>
    <t>2819080101603</t>
  </si>
  <si>
    <t>2819080101614</t>
  </si>
  <si>
    <t>2819080101613</t>
  </si>
  <si>
    <t>2819080101610</t>
  </si>
  <si>
    <t>2819080101611</t>
  </si>
  <si>
    <t>2819080101526</t>
  </si>
  <si>
    <t>2819080101601</t>
  </si>
  <si>
    <t>2819080101604</t>
  </si>
  <si>
    <t>2819080101606</t>
  </si>
  <si>
    <t>2819080101525</t>
  </si>
  <si>
    <t>2819080101528</t>
  </si>
  <si>
    <t>2819080101530</t>
  </si>
  <si>
    <t>2819080101605</t>
  </si>
  <si>
    <t>2819080101607</t>
  </si>
  <si>
    <t>2819080101609</t>
  </si>
  <si>
    <t>美姑县禁毒管理中心</t>
  </si>
  <si>
    <t>1908100101</t>
  </si>
  <si>
    <t>2819080101701</t>
  </si>
  <si>
    <t>2819080101712</t>
  </si>
  <si>
    <t>2819080101627</t>
  </si>
  <si>
    <t>2819080101713</t>
  </si>
  <si>
    <t>2819080101727</t>
  </si>
  <si>
    <t>2819080101719</t>
  </si>
  <si>
    <t>2819080101615</t>
  </si>
  <si>
    <t>2819080101704</t>
  </si>
  <si>
    <t>2819080101718</t>
  </si>
  <si>
    <t>2819080101710</t>
  </si>
  <si>
    <t>2819080101703</t>
  </si>
  <si>
    <t>2819080101623</t>
  </si>
  <si>
    <t>2819080101621</t>
  </si>
  <si>
    <t>2819080101722</t>
  </si>
  <si>
    <t>2819080101618</t>
  </si>
  <si>
    <t>2819080101706</t>
  </si>
  <si>
    <t>2819080101625</t>
  </si>
  <si>
    <t>2819080101628</t>
  </si>
  <si>
    <t>2819080101630</t>
  </si>
  <si>
    <t>2819080101707</t>
  </si>
  <si>
    <t>2819080101714</t>
  </si>
  <si>
    <t>2819080101702</t>
  </si>
  <si>
    <t>2819080101619</t>
  </si>
  <si>
    <t>2819080101724</t>
  </si>
  <si>
    <t>2819080101705</t>
  </si>
  <si>
    <t>2819080101723</t>
  </si>
  <si>
    <t>2819080101616</t>
  </si>
  <si>
    <t>2819080101717</t>
  </si>
  <si>
    <t>2819080101622</t>
  </si>
  <si>
    <t>2819080101711</t>
  </si>
  <si>
    <t>2819080101721</t>
  </si>
  <si>
    <t>2819080101725</t>
  </si>
  <si>
    <t>2819080101620</t>
  </si>
  <si>
    <t>2819080101715</t>
  </si>
  <si>
    <t>2819080101720</t>
  </si>
  <si>
    <t>2819080101708</t>
  </si>
  <si>
    <t>2819080101617</t>
  </si>
  <si>
    <t>2819080101629</t>
  </si>
  <si>
    <t>2819080101726</t>
  </si>
  <si>
    <t>2819080101624</t>
  </si>
  <si>
    <t>2819080101626</t>
  </si>
  <si>
    <t>2819080101709</t>
  </si>
  <si>
    <t>2819080101716</t>
  </si>
  <si>
    <t>美姑县地质环境监测站</t>
  </si>
  <si>
    <t>1908110101</t>
  </si>
  <si>
    <t>2819080101730</t>
  </si>
  <si>
    <t>2819080101802</t>
  </si>
  <si>
    <t>2819080101729</t>
  </si>
  <si>
    <t>2819080101801</t>
  </si>
  <si>
    <t>2819080101728</t>
  </si>
  <si>
    <t>美姑县不动产登记中心</t>
  </si>
  <si>
    <t>1908110201</t>
  </si>
  <si>
    <t>2819080101905</t>
  </si>
  <si>
    <t>2819080101930</t>
  </si>
  <si>
    <t>2819080102126</t>
  </si>
  <si>
    <t>2819080102209</t>
  </si>
  <si>
    <t>2819080101923</t>
  </si>
  <si>
    <t>2819080102123</t>
  </si>
  <si>
    <t>2819080102217</t>
  </si>
  <si>
    <t>2819080101916</t>
  </si>
  <si>
    <t>2819080102212</t>
  </si>
  <si>
    <t>2819080102027</t>
  </si>
  <si>
    <t>2819080102112</t>
  </si>
  <si>
    <t>2819080102115</t>
  </si>
  <si>
    <r>
      <rPr>
        <sz val="9"/>
        <color indexed="8"/>
        <rFont val="宋体"/>
        <charset val="134"/>
      </rPr>
      <t>美姑县不动产登记中心</t>
    </r>
  </si>
  <si>
    <t>2819080101830</t>
  </si>
  <si>
    <t>2819080101920</t>
  </si>
  <si>
    <t>2819080101927</t>
  </si>
  <si>
    <t>2819080101817</t>
  </si>
  <si>
    <t>2819080102117</t>
  </si>
  <si>
    <t>2819080101824</t>
  </si>
  <si>
    <t>2819080101807</t>
  </si>
  <si>
    <t>2819080102116</t>
  </si>
  <si>
    <t>2819080101901</t>
  </si>
  <si>
    <t>2819080102114</t>
  </si>
  <si>
    <t>2819080101914</t>
  </si>
  <si>
    <t>2819080102127</t>
  </si>
  <si>
    <t>2819080101925</t>
  </si>
  <si>
    <t>2819080102022</t>
  </si>
  <si>
    <t>2819080102023</t>
  </si>
  <si>
    <t>2819080102028</t>
  </si>
  <si>
    <t>2819080101809</t>
  </si>
  <si>
    <t>2819080102011</t>
  </si>
  <si>
    <t>2819080102224</t>
  </si>
  <si>
    <t>2819080102103</t>
  </si>
  <si>
    <t>2819080101911</t>
  </si>
  <si>
    <t>2819080102019</t>
  </si>
  <si>
    <t>2819080102118</t>
  </si>
  <si>
    <t>2819080101821</t>
  </si>
  <si>
    <t>2819080102024</t>
  </si>
  <si>
    <t>2819080102122</t>
  </si>
  <si>
    <t>2819080102106</t>
  </si>
  <si>
    <t>2819080101908</t>
  </si>
  <si>
    <t>2819080101813</t>
  </si>
  <si>
    <t>2819080101904</t>
  </si>
  <si>
    <t>2819080101928</t>
  </si>
  <si>
    <t>2819080102010</t>
  </si>
  <si>
    <t>2819080101811</t>
  </si>
  <si>
    <t>2819080102214</t>
  </si>
  <si>
    <t>2819080102104</t>
  </si>
  <si>
    <t>2819080102120</t>
  </si>
  <si>
    <t>2819080102020</t>
  </si>
  <si>
    <t>2819080101915</t>
  </si>
  <si>
    <t>2819080102216</t>
  </si>
  <si>
    <t>2819080101917</t>
  </si>
  <si>
    <t>2819080101812</t>
  </si>
  <si>
    <t>2819080101918</t>
  </si>
  <si>
    <t>2819080102005</t>
  </si>
  <si>
    <t>2819080102125</t>
  </si>
  <si>
    <t>2819080102219</t>
  </si>
  <si>
    <t>2819080102102</t>
  </si>
  <si>
    <t>2819080102110</t>
  </si>
  <si>
    <t>2819080101828</t>
  </si>
  <si>
    <t>2819080101822</t>
  </si>
  <si>
    <t>2819080102119</t>
  </si>
  <si>
    <t>2819080101806</t>
  </si>
  <si>
    <t>2819080101912</t>
  </si>
  <si>
    <t>2819080101921</t>
  </si>
  <si>
    <t>2819080102006</t>
  </si>
  <si>
    <t>2819080102130</t>
  </si>
  <si>
    <t>2819080102025</t>
  </si>
  <si>
    <t>2819080101805</t>
  </si>
  <si>
    <t>2819080102012</t>
  </si>
  <si>
    <t>2819080102124</t>
  </si>
  <si>
    <t>2819080101827</t>
  </si>
  <si>
    <t>2819080102206</t>
  </si>
  <si>
    <t>2819080102109</t>
  </si>
  <si>
    <t>2819080102225</t>
  </si>
  <si>
    <t>2819080102018</t>
  </si>
  <si>
    <t>2819080102128</t>
  </si>
  <si>
    <t>2819080102220</t>
  </si>
  <si>
    <t>2819080101910</t>
  </si>
  <si>
    <t>2819080101825</t>
  </si>
  <si>
    <t>2819080102001</t>
  </si>
  <si>
    <t>2819080102003</t>
  </si>
  <si>
    <t>2819080101906</t>
  </si>
  <si>
    <t>2819080102004</t>
  </si>
  <si>
    <t>2819080102101</t>
  </si>
  <si>
    <t>2819080101814</t>
  </si>
  <si>
    <t>2819080101907</t>
  </si>
  <si>
    <t>2819080101819</t>
  </si>
  <si>
    <t>2819080102015</t>
  </si>
  <si>
    <t>2819080102105</t>
  </si>
  <si>
    <t>2819080101804</t>
  </si>
  <si>
    <t>2819080102026</t>
  </si>
  <si>
    <t>2819080101909</t>
  </si>
  <si>
    <t>2819080102211</t>
  </si>
  <si>
    <t>2819080102017</t>
  </si>
  <si>
    <t>2819080102030</t>
  </si>
  <si>
    <t>2819080102207</t>
  </si>
  <si>
    <t>2819080102129</t>
  </si>
  <si>
    <t>2819080102208</t>
  </si>
  <si>
    <t>2819080102215</t>
  </si>
  <si>
    <t>2819080102007</t>
  </si>
  <si>
    <t>2819080102021</t>
  </si>
  <si>
    <t>2819080101924</t>
  </si>
  <si>
    <t>2819080102205</t>
  </si>
  <si>
    <t>2819080101815</t>
  </si>
  <si>
    <t>2819080101913</t>
  </si>
  <si>
    <t>2819080102008</t>
  </si>
  <si>
    <t>2819080101929</t>
  </si>
  <si>
    <t>2819080101808</t>
  </si>
  <si>
    <t>2819080102223</t>
  </si>
  <si>
    <t>2819080101810</t>
  </si>
  <si>
    <t>2819080101826</t>
  </si>
  <si>
    <t>2819080101926</t>
  </si>
  <si>
    <t>2819080102213</t>
  </si>
  <si>
    <t>2819080101903</t>
  </si>
  <si>
    <t>2819080102201</t>
  </si>
  <si>
    <t>2819080102204</t>
  </si>
  <si>
    <t>2819080101902</t>
  </si>
  <si>
    <t>2819080102203</t>
  </si>
  <si>
    <t>2819080102218</t>
  </si>
  <si>
    <t>2819080102210</t>
  </si>
  <si>
    <t>2819080102013</t>
  </si>
  <si>
    <t>2819080101820</t>
  </si>
  <si>
    <t>2819080101803</t>
  </si>
  <si>
    <t>2819080101816</t>
  </si>
  <si>
    <t>2819080101818</t>
  </si>
  <si>
    <t>2819080101823</t>
  </si>
  <si>
    <t>2819080101829</t>
  </si>
  <si>
    <t>2819080101919</t>
  </si>
  <si>
    <t>2819080101922</t>
  </si>
  <si>
    <t>2819080102002</t>
  </si>
  <si>
    <t>2819080102009</t>
  </si>
  <si>
    <t>2819080102014</t>
  </si>
  <si>
    <t>2819080102016</t>
  </si>
  <si>
    <t>2819080102029</t>
  </si>
  <si>
    <t>2819080102107</t>
  </si>
  <si>
    <t>2819080102108</t>
  </si>
  <si>
    <t>2819080102111</t>
  </si>
  <si>
    <t>2819080102113</t>
  </si>
  <si>
    <t>2819080102121</t>
  </si>
  <si>
    <t>2819080102202</t>
  </si>
  <si>
    <t>2819080102221</t>
  </si>
  <si>
    <t>2819080102222</t>
  </si>
  <si>
    <t>2819080102226</t>
  </si>
  <si>
    <t>美姑县巴普自然资源所</t>
  </si>
  <si>
    <t>1908110301</t>
  </si>
  <si>
    <t>2819080102316</t>
  </si>
  <si>
    <t>2819080102229</t>
  </si>
  <si>
    <t>2819080102315</t>
  </si>
  <si>
    <t>2819080102308</t>
  </si>
  <si>
    <t>2819080102227</t>
  </si>
  <si>
    <t>2819080102305</t>
  </si>
  <si>
    <t>2819080102301</t>
  </si>
  <si>
    <t>2819080102230</t>
  </si>
  <si>
    <t>2819080102314</t>
  </si>
  <si>
    <t>2819080102317</t>
  </si>
  <si>
    <t>2819080102306</t>
  </si>
  <si>
    <t>2819080102302</t>
  </si>
  <si>
    <t>2819080102318</t>
  </si>
  <si>
    <t>2819080102313</t>
  </si>
  <si>
    <t>2819080102311</t>
  </si>
  <si>
    <t>2819080102303</t>
  </si>
  <si>
    <t>2819080102228</t>
  </si>
  <si>
    <t>2819080102304</t>
  </si>
  <si>
    <t>2819080102307</t>
  </si>
  <si>
    <t>2819080102309</t>
  </si>
  <si>
    <t>2819080102310</t>
  </si>
  <si>
    <t>2819080102312</t>
  </si>
  <si>
    <t>美姑县牛牛坝自然资源所</t>
  </si>
  <si>
    <t>1908110401</t>
  </si>
  <si>
    <t>2819080102319</t>
  </si>
  <si>
    <t>2819080102326</t>
  </si>
  <si>
    <t>2819080102321</t>
  </si>
  <si>
    <t>2819080102330</t>
  </si>
  <si>
    <t>2819080102323</t>
  </si>
  <si>
    <t>2819080102328</t>
  </si>
  <si>
    <t>2819080102402</t>
  </si>
  <si>
    <t>2819080102327</t>
  </si>
  <si>
    <t>2819080102325</t>
  </si>
  <si>
    <t>2819080102320</t>
  </si>
  <si>
    <t>2819080102324</t>
  </si>
  <si>
    <t>2819080102322</t>
  </si>
  <si>
    <t>2819080102329</t>
  </si>
  <si>
    <t>2819080102401</t>
  </si>
  <si>
    <t>美姑县洪溪自然资源所</t>
  </si>
  <si>
    <t>1908110501</t>
  </si>
  <si>
    <t>2819080102406</t>
  </si>
  <si>
    <t>2819080102407</t>
  </si>
  <si>
    <t>2819080102408</t>
  </si>
  <si>
    <t>2819080102403</t>
  </si>
  <si>
    <t>2819080102405</t>
  </si>
  <si>
    <t>2819080102404</t>
  </si>
  <si>
    <t>1908110502</t>
  </si>
  <si>
    <t>2819080102504</t>
  </si>
  <si>
    <t>2819080102514</t>
  </si>
  <si>
    <t>2819080102415</t>
  </si>
  <si>
    <t>2819080102427</t>
  </si>
  <si>
    <t>2819080102521</t>
  </si>
  <si>
    <t>2819080102425</t>
  </si>
  <si>
    <t>2819080102515</t>
  </si>
  <si>
    <t>2819080102510</t>
  </si>
  <si>
    <t>2819080102615</t>
  </si>
  <si>
    <t>2819080102618</t>
  </si>
  <si>
    <t>2819080102412</t>
  </si>
  <si>
    <t>2819080102509</t>
  </si>
  <si>
    <t>2819080102605</t>
  </si>
  <si>
    <t>2819080102416</t>
  </si>
  <si>
    <t>2819080102613</t>
  </si>
  <si>
    <t>2819080102502</t>
  </si>
  <si>
    <t>2819080102505</t>
  </si>
  <si>
    <t>2819080102524</t>
  </si>
  <si>
    <t>2819080102411</t>
  </si>
  <si>
    <t>2819080102421</t>
  </si>
  <si>
    <t>2819080102428</t>
  </si>
  <si>
    <t>2819080102522</t>
  </si>
  <si>
    <t>2819080102512</t>
  </si>
  <si>
    <t>2819080102420</t>
  </si>
  <si>
    <t>2819080102418</t>
  </si>
  <si>
    <t>2819080102516</t>
  </si>
  <si>
    <t>2819080102503</t>
  </si>
  <si>
    <t>2819080102526</t>
  </si>
  <si>
    <t>2819080102528</t>
  </si>
  <si>
    <t>2819080102608</t>
  </si>
  <si>
    <t>2819080102607</t>
  </si>
  <si>
    <t>2819080102529</t>
  </si>
  <si>
    <t>2819080102617</t>
  </si>
  <si>
    <t>2819080102611</t>
  </si>
  <si>
    <t>2819080102520</t>
  </si>
  <si>
    <t>2819080102410</t>
  </si>
  <si>
    <t>2819080102612</t>
  </si>
  <si>
    <t>2819080102606</t>
  </si>
  <si>
    <t>2819080102507</t>
  </si>
  <si>
    <t>2819080102527</t>
  </si>
  <si>
    <t>2819080102602</t>
  </si>
  <si>
    <t>2819080102530</t>
  </si>
  <si>
    <t>2819080102430</t>
  </si>
  <si>
    <t>2819080102616</t>
  </si>
  <si>
    <t>2819080102413</t>
  </si>
  <si>
    <t>2819080102426</t>
  </si>
  <si>
    <t>2819080102614</t>
  </si>
  <si>
    <t>2819080102604</t>
  </si>
  <si>
    <t>2819080102424</t>
  </si>
  <si>
    <t>2819080102506</t>
  </si>
  <si>
    <t>2819080102610</t>
  </si>
  <si>
    <t>2819080102423</t>
  </si>
  <si>
    <t>2819080102523</t>
  </si>
  <si>
    <t>2819080102513</t>
  </si>
  <si>
    <t>2819080102517</t>
  </si>
  <si>
    <t>2819080102422</t>
  </si>
  <si>
    <t>2819080102518</t>
  </si>
  <si>
    <t>2819080102525</t>
  </si>
  <si>
    <t>2819080102501</t>
  </si>
  <si>
    <t>2819080102409</t>
  </si>
  <si>
    <t>2819080102414</t>
  </si>
  <si>
    <t>2819080102417</t>
  </si>
  <si>
    <t>2819080102419</t>
  </si>
  <si>
    <t>2819080102429</t>
  </si>
  <si>
    <t>2819080102508</t>
  </si>
  <si>
    <t>2819080102511</t>
  </si>
  <si>
    <t>2819080102519</t>
  </si>
  <si>
    <t>2819080102601</t>
  </si>
  <si>
    <t>2819080102603</t>
  </si>
  <si>
    <t>2819080102609</t>
  </si>
  <si>
    <t>美姑县峨曲古自然资源所</t>
  </si>
  <si>
    <t>1908110601</t>
  </si>
  <si>
    <t>2819080102619</t>
  </si>
  <si>
    <t>2819080102623</t>
  </si>
  <si>
    <t>2819080102620</t>
  </si>
  <si>
    <t>2819080102624</t>
  </si>
  <si>
    <t>2819080102621</t>
  </si>
  <si>
    <t>2819080102625</t>
  </si>
  <si>
    <t>2819080102626</t>
  </si>
  <si>
    <t>2819080102628</t>
  </si>
  <si>
    <t>2819080102622</t>
  </si>
  <si>
    <t>2819080102627</t>
  </si>
  <si>
    <t>美姑县候播乃拖自然资源所</t>
  </si>
  <si>
    <t>1908110701</t>
  </si>
  <si>
    <t>2819080102704</t>
  </si>
  <si>
    <t>2819080102705</t>
  </si>
  <si>
    <t>2819080102707</t>
  </si>
  <si>
    <t>2819080102703</t>
  </si>
  <si>
    <t>2819080102706</t>
  </si>
  <si>
    <t>2819080102629</t>
  </si>
  <si>
    <t>2819080102702</t>
  </si>
  <si>
    <t>2819080102701</t>
  </si>
  <si>
    <t>2819080102630</t>
  </si>
  <si>
    <t>美姑县瓦候自然资源所</t>
  </si>
  <si>
    <t>1908110801</t>
  </si>
  <si>
    <t>2819080102715</t>
  </si>
  <si>
    <t>2819080102712</t>
  </si>
  <si>
    <t>2819080102709</t>
  </si>
  <si>
    <t>2819080102721</t>
  </si>
  <si>
    <t>2819080102716</t>
  </si>
  <si>
    <t>2819080102714</t>
  </si>
  <si>
    <t>2819080102722</t>
  </si>
  <si>
    <t>2819080102711</t>
  </si>
  <si>
    <t>2819080102708</t>
  </si>
  <si>
    <t>2819080102710</t>
  </si>
  <si>
    <t>2819080102718</t>
  </si>
  <si>
    <t>2819080102720</t>
  </si>
  <si>
    <t>2819080102713</t>
  </si>
  <si>
    <t>2819080102717</t>
  </si>
  <si>
    <t>2819080102719</t>
  </si>
  <si>
    <t>美姑县洛俄依甘自然资源所</t>
  </si>
  <si>
    <t>1908110901</t>
  </si>
  <si>
    <t>2819080103611</t>
  </si>
  <si>
    <t>2819080103422</t>
  </si>
  <si>
    <t>2819080103522</t>
  </si>
  <si>
    <t>2819080103303</t>
  </si>
  <si>
    <t>2819080102821</t>
  </si>
  <si>
    <t>2819080103307</t>
  </si>
  <si>
    <t>2819080103610</t>
  </si>
  <si>
    <t>2819080103004</t>
  </si>
  <si>
    <t>2819080102918</t>
  </si>
  <si>
    <t>2819080103019</t>
  </si>
  <si>
    <t>2819080103203</t>
  </si>
  <si>
    <t>2819080103601</t>
  </si>
  <si>
    <t>2819080103207</t>
  </si>
  <si>
    <t>2819080103018</t>
  </si>
  <si>
    <t>2819080103222</t>
  </si>
  <si>
    <t>2819080103228</t>
  </si>
  <si>
    <t>2819080103529</t>
  </si>
  <si>
    <t>2819080103417</t>
  </si>
  <si>
    <t>2819080103028</t>
  </si>
  <si>
    <t>2819080103312</t>
  </si>
  <si>
    <t>2819080103011</t>
  </si>
  <si>
    <t>2819080103428</t>
  </si>
  <si>
    <t>2819080103322</t>
  </si>
  <si>
    <t>2819080103511</t>
  </si>
  <si>
    <t>2819080103316</t>
  </si>
  <si>
    <t>2819080103520</t>
  </si>
  <si>
    <t>2819080103328</t>
  </si>
  <si>
    <t>2819080103405</t>
  </si>
  <si>
    <t>2819080102723</t>
  </si>
  <si>
    <t>2819080103403</t>
  </si>
  <si>
    <t>2819080103317</t>
  </si>
  <si>
    <t>2819080103003</t>
  </si>
  <si>
    <t>2819080103215</t>
  </si>
  <si>
    <t>2819080102822</t>
  </si>
  <si>
    <t>2819080102906</t>
  </si>
  <si>
    <t>2819080103402</t>
  </si>
  <si>
    <t>2819080102807</t>
  </si>
  <si>
    <t>2819080103229</t>
  </si>
  <si>
    <t>2819080103527</t>
  </si>
  <si>
    <t>2819080103421</t>
  </si>
  <si>
    <t>2819080103118</t>
  </si>
  <si>
    <t>2819080103426</t>
  </si>
  <si>
    <t>2819080103416</t>
  </si>
  <si>
    <t>2819080102725</t>
  </si>
  <si>
    <t>2819080103006</t>
  </si>
  <si>
    <t>2819080103615</t>
  </si>
  <si>
    <t>2819080102810</t>
  </si>
  <si>
    <t>2819080103530</t>
  </si>
  <si>
    <t>2819080103526</t>
  </si>
  <si>
    <t>2819080103425</t>
  </si>
  <si>
    <t>2819080103226</t>
  </si>
  <si>
    <t>2819080103423</t>
  </si>
  <si>
    <t>2819080103323</t>
  </si>
  <si>
    <t>2819080103101</t>
  </si>
  <si>
    <t>2819080103218</t>
  </si>
  <si>
    <t>2819080103021</t>
  </si>
  <si>
    <t>2819080103503</t>
  </si>
  <si>
    <t>2819080103030</t>
  </si>
  <si>
    <t>2819080103319</t>
  </si>
  <si>
    <t>2819080102805</t>
  </si>
  <si>
    <t>2819080103017</t>
  </si>
  <si>
    <t>2819080103304</t>
  </si>
  <si>
    <t>2819080103026</t>
  </si>
  <si>
    <t>2819080103105</t>
  </si>
  <si>
    <t>2819080103230</t>
  </si>
  <si>
    <t>2819080102820</t>
  </si>
  <si>
    <t>2819080103128</t>
  </si>
  <si>
    <t>2819080103010</t>
  </si>
  <si>
    <t>2819080102728</t>
  </si>
  <si>
    <t>2819080103401</t>
  </si>
  <si>
    <t>2819080102730</t>
  </si>
  <si>
    <t>2819080103029</t>
  </si>
  <si>
    <t>2819080103329</t>
  </si>
  <si>
    <t>2819080103404</t>
  </si>
  <si>
    <t>2819080103505</t>
  </si>
  <si>
    <t>2819080103015</t>
  </si>
  <si>
    <t>2819080103117</t>
  </si>
  <si>
    <t>2819080102930</t>
  </si>
  <si>
    <t>2819080103212</t>
  </si>
  <si>
    <t>2819080103619</t>
  </si>
  <si>
    <t>2819080103214</t>
  </si>
  <si>
    <t>2819080102806</t>
  </si>
  <si>
    <t>2819080103112</t>
  </si>
  <si>
    <t>2819080102814</t>
  </si>
  <si>
    <t>2819080103216</t>
  </si>
  <si>
    <t>2819080103012</t>
  </si>
  <si>
    <t>2819080103122</t>
  </si>
  <si>
    <t>2819080102809</t>
  </si>
  <si>
    <t>2819080103430</t>
  </si>
  <si>
    <t>2819080103315</t>
  </si>
  <si>
    <t>2819080103114</t>
  </si>
  <si>
    <t>2819080103613</t>
  </si>
  <si>
    <t>2819080102727</t>
  </si>
  <si>
    <t>2819080102819</t>
  </si>
  <si>
    <t>2819080103102</t>
  </si>
  <si>
    <t>2819080103110</t>
  </si>
  <si>
    <t>2819080103308</t>
  </si>
  <si>
    <t>2819080103321</t>
  </si>
  <si>
    <t>2819080103506</t>
  </si>
  <si>
    <t>2819080103622</t>
  </si>
  <si>
    <t>2819080102829</t>
  </si>
  <si>
    <t>2819080103125</t>
  </si>
  <si>
    <t>2819080103108</t>
  </si>
  <si>
    <t>2819080103220</t>
  </si>
  <si>
    <t>2819080103130</t>
  </si>
  <si>
    <t>2819080103311</t>
  </si>
  <si>
    <t>2819080103626</t>
  </si>
  <si>
    <t>2819080103120</t>
  </si>
  <si>
    <t>2819080103625</t>
  </si>
  <si>
    <t>2819080103025</t>
  </si>
  <si>
    <t>2819080103115</t>
  </si>
  <si>
    <t>2819080103126</t>
  </si>
  <si>
    <t>2819080103410</t>
  </si>
  <si>
    <t>2819080103515</t>
  </si>
  <si>
    <t>2819080102825</t>
  </si>
  <si>
    <t>2819080103429</t>
  </si>
  <si>
    <t>2819080103605</t>
  </si>
  <si>
    <t>2819080102926</t>
  </si>
  <si>
    <t>2819080103306</t>
  </si>
  <si>
    <t>2819080103324</t>
  </si>
  <si>
    <t>2819080102910</t>
  </si>
  <si>
    <t>2819080103628</t>
  </si>
  <si>
    <t>2819080103016</t>
  </si>
  <si>
    <t>2819080103223</t>
  </si>
  <si>
    <t>2819080102801</t>
  </si>
  <si>
    <t>2819080102803</t>
  </si>
  <si>
    <t>2819080102927</t>
  </si>
  <si>
    <t>2819080103204</t>
  </si>
  <si>
    <t>2819080103602</t>
  </si>
  <si>
    <t>2819080103624</t>
  </si>
  <si>
    <t>2819080103013</t>
  </si>
  <si>
    <t>2819080102811</t>
  </si>
  <si>
    <t>2819080103002</t>
  </si>
  <si>
    <t>2819080103408</t>
  </si>
  <si>
    <t>2819080102724</t>
  </si>
  <si>
    <t>2819080103519</t>
  </si>
  <si>
    <t>2819080102818</t>
  </si>
  <si>
    <t>2819080103116</t>
  </si>
  <si>
    <t>2819080103609</t>
  </si>
  <si>
    <t>2819080103518</t>
  </si>
  <si>
    <t>2819080103627</t>
  </si>
  <si>
    <t>2819080102815</t>
  </si>
  <si>
    <t>2819080103107</t>
  </si>
  <si>
    <t>2819080103318</t>
  </si>
  <si>
    <t>2819080102813</t>
  </si>
  <si>
    <t>2819080103219</t>
  </si>
  <si>
    <t>2819080103411</t>
  </si>
  <si>
    <t>2819080103517</t>
  </si>
  <si>
    <t>2819080103202</t>
  </si>
  <si>
    <t>2819080103103</t>
  </si>
  <si>
    <t>2819080103111</t>
  </si>
  <si>
    <t>2819080103414</t>
  </si>
  <si>
    <t>2819080103418</t>
  </si>
  <si>
    <t>2819080103104</t>
  </si>
  <si>
    <t>2819080103603</t>
  </si>
  <si>
    <t>2819080102817</t>
  </si>
  <si>
    <t>2819080103514</t>
  </si>
  <si>
    <t>2819080103409</t>
  </si>
  <si>
    <t>2819080102921</t>
  </si>
  <si>
    <t>2819080103001</t>
  </si>
  <si>
    <t>2819080103616</t>
  </si>
  <si>
    <t>2819080102816</t>
  </si>
  <si>
    <t>2819080103009</t>
  </si>
  <si>
    <t>2819080103014</t>
  </si>
  <si>
    <t>2819080102916</t>
  </si>
  <si>
    <t>2819080102922</t>
  </si>
  <si>
    <t>2819080103424</t>
  </si>
  <si>
    <t>2819080103614</t>
  </si>
  <si>
    <t>2819080102924</t>
  </si>
  <si>
    <t>2819080103209</t>
  </si>
  <si>
    <t>2819080102920</t>
  </si>
  <si>
    <t>2819080103413</t>
  </si>
  <si>
    <t>2819080103607</t>
  </si>
  <si>
    <t>2819080103124</t>
  </si>
  <si>
    <t>2819080103618</t>
  </si>
  <si>
    <t>2819080103224</t>
  </si>
  <si>
    <t>2819080102824</t>
  </si>
  <si>
    <t>2819080102911</t>
  </si>
  <si>
    <t>2819080103523</t>
  </si>
  <si>
    <t>2819080102905</t>
  </si>
  <si>
    <t>2819080102901</t>
  </si>
  <si>
    <t>2819080103227</t>
  </si>
  <si>
    <t>2819080103427</t>
  </si>
  <si>
    <t>2819080103507</t>
  </si>
  <si>
    <t>2819080103113</t>
  </si>
  <si>
    <t>2819080103612</t>
  </si>
  <si>
    <t>2819080103023</t>
  </si>
  <si>
    <t>2819080102913</t>
  </si>
  <si>
    <t>2819080102919</t>
  </si>
  <si>
    <t>2819080103027</t>
  </si>
  <si>
    <t>2819080103201</t>
  </si>
  <si>
    <t>2819080103210</t>
  </si>
  <si>
    <t>2819080102917</t>
  </si>
  <si>
    <t>2819080103504</t>
  </si>
  <si>
    <t>2819080102928</t>
  </si>
  <si>
    <t>2819080103320</t>
  </si>
  <si>
    <t>2819080103415</t>
  </si>
  <si>
    <t>2819080103121</t>
  </si>
  <si>
    <t>2819080103022</t>
  </si>
  <si>
    <t>2819080102804</t>
  </si>
  <si>
    <t>2819080103211</t>
  </si>
  <si>
    <t>2819080102923</t>
  </si>
  <si>
    <t>2819080103007</t>
  </si>
  <si>
    <t>2819080103516</t>
  </si>
  <si>
    <t>2819080102830</t>
  </si>
  <si>
    <t>2819080103521</t>
  </si>
  <si>
    <t>2819080102909</t>
  </si>
  <si>
    <t>2819080103420</t>
  </si>
  <si>
    <t>2819080103513</t>
  </si>
  <si>
    <t>2819080102726</t>
  </si>
  <si>
    <t>2819080103509</t>
  </si>
  <si>
    <t>2819080103525</t>
  </si>
  <si>
    <t>2819080103314</t>
  </si>
  <si>
    <t>2819080103325</t>
  </si>
  <si>
    <t>2819080102823</t>
  </si>
  <si>
    <t>2819080103106</t>
  </si>
  <si>
    <t>2819080103330</t>
  </si>
  <si>
    <t>2819080103020</t>
  </si>
  <si>
    <t>2819080102808</t>
  </si>
  <si>
    <t>2819080103623</t>
  </si>
  <si>
    <t>2819080102915</t>
  </si>
  <si>
    <t>2819080103406</t>
  </si>
  <si>
    <t>2819080103419</t>
  </si>
  <si>
    <t>2819080103510</t>
  </si>
  <si>
    <t>2819080103024</t>
  </si>
  <si>
    <t>2819080102802</t>
  </si>
  <si>
    <t>2819080103528</t>
  </si>
  <si>
    <t>2819080102729</t>
  </si>
  <si>
    <t>2819080102812</t>
  </si>
  <si>
    <t>2819080102826</t>
  </si>
  <si>
    <t>2819080102827</t>
  </si>
  <si>
    <t>2819080102828</t>
  </si>
  <si>
    <t>2819080102902</t>
  </si>
  <si>
    <t>2819080102903</t>
  </si>
  <si>
    <t>2819080102904</t>
  </si>
  <si>
    <t>2819080102907</t>
  </si>
  <si>
    <t>2819080102908</t>
  </si>
  <si>
    <t>2819080102912</t>
  </si>
  <si>
    <t>2819080102914</t>
  </si>
  <si>
    <t>2819080102925</t>
  </si>
  <si>
    <t>2819080102929</t>
  </si>
  <si>
    <t>2819080103005</t>
  </si>
  <si>
    <t>2819080103008</t>
  </si>
  <si>
    <t>2819080103109</t>
  </si>
  <si>
    <t>2819080103119</t>
  </si>
  <si>
    <t>2819080103123</t>
  </si>
  <si>
    <t>2819080103127</t>
  </si>
  <si>
    <t>2819080103129</t>
  </si>
  <si>
    <t>2819080103205</t>
  </si>
  <si>
    <t>2819080103206</t>
  </si>
  <si>
    <t>2819080103208</t>
  </si>
  <si>
    <t>2819080103213</t>
  </si>
  <si>
    <t>2819080103217</t>
  </si>
  <si>
    <t>2819080103221</t>
  </si>
  <si>
    <t>2819080103225</t>
  </si>
  <si>
    <t>2819080103301</t>
  </si>
  <si>
    <t>2819080103302</t>
  </si>
  <si>
    <t>2819080103305</t>
  </si>
  <si>
    <t>2819080103309</t>
  </si>
  <si>
    <t>2819080103310</t>
  </si>
  <si>
    <t>2819080103313</t>
  </si>
  <si>
    <t>2819080103326</t>
  </si>
  <si>
    <t>2819080103327</t>
  </si>
  <si>
    <t>2819080103407</t>
  </si>
  <si>
    <t>2819080103412</t>
  </si>
  <si>
    <t>2819080103501</t>
  </si>
  <si>
    <t>2819080103502</t>
  </si>
  <si>
    <t>2819080103508</t>
  </si>
  <si>
    <t>2819080103512</t>
  </si>
  <si>
    <t>2819080103524</t>
  </si>
  <si>
    <t>2819080103604</t>
  </si>
  <si>
    <t>2819080103606</t>
  </si>
  <si>
    <t>2819080103608</t>
  </si>
  <si>
    <t>2819080103617</t>
  </si>
  <si>
    <t>2819080103620</t>
  </si>
  <si>
    <t>2819080103621</t>
  </si>
  <si>
    <r>
      <rPr>
        <b/>
        <sz val="9"/>
        <color rgb="FF000000"/>
        <rFont val="宋体"/>
        <charset val="134"/>
      </rPr>
      <t>笔试</t>
    </r>
    <r>
      <rPr>
        <b/>
        <sz val="9"/>
        <color rgb="FF000000"/>
        <rFont val="Arial"/>
        <charset val="134"/>
      </rPr>
      <t xml:space="preserve">              </t>
    </r>
    <r>
      <rPr>
        <b/>
        <sz val="9"/>
        <color rgb="FF000000"/>
        <rFont val="宋体"/>
        <charset val="134"/>
      </rPr>
      <t>总成绩</t>
    </r>
  </si>
  <si>
    <t>折算成绩</t>
  </si>
  <si>
    <t>《彝语文》</t>
  </si>
  <si>
    <t>美姑县洪溪镇人民政府便民服务中心</t>
  </si>
  <si>
    <t>1908120101</t>
  </si>
  <si>
    <t>2819080103714</t>
  </si>
  <si>
    <t>2819080103802</t>
  </si>
  <si>
    <t>2819080103814</t>
  </si>
  <si>
    <t>2819080103711</t>
  </si>
  <si>
    <t>2819080103630</t>
  </si>
  <si>
    <t>2819080103712</t>
  </si>
  <si>
    <t>2819080103812</t>
  </si>
  <si>
    <t>2819080103803</t>
  </si>
  <si>
    <t>2819080103723</t>
  </si>
  <si>
    <t>2819080103702</t>
  </si>
  <si>
    <t>2819080103801</t>
  </si>
  <si>
    <t>2819080103705</t>
  </si>
  <si>
    <t>2819080103808</t>
  </si>
  <si>
    <t>2819080103811</t>
  </si>
  <si>
    <t>2819080103724</t>
  </si>
  <si>
    <t>2819080103806</t>
  </si>
  <si>
    <t>2819080103703</t>
  </si>
  <si>
    <t>2819080103722</t>
  </si>
  <si>
    <t>2819080103710</t>
  </si>
  <si>
    <t>2819080103804</t>
  </si>
  <si>
    <t>2819080103816</t>
  </si>
  <si>
    <t>2819080103707</t>
  </si>
  <si>
    <t>2819080103717</t>
  </si>
  <si>
    <t>2819080103813</t>
  </si>
  <si>
    <t>2819080103810</t>
  </si>
  <si>
    <t>2819080103729</t>
  </si>
  <si>
    <t>2819080103815</t>
  </si>
  <si>
    <t>2819080103720</t>
  </si>
  <si>
    <t>2819080103704</t>
  </si>
  <si>
    <t>2819080103701</t>
  </si>
  <si>
    <t>2819080103807</t>
  </si>
  <si>
    <t>2819080103708</t>
  </si>
  <si>
    <t>2819080103629</t>
  </si>
  <si>
    <t>2819080103709</t>
  </si>
  <si>
    <t>2819080103726</t>
  </si>
  <si>
    <t>2819080103719</t>
  </si>
  <si>
    <t>加试《彝语文》</t>
  </si>
  <si>
    <t>2819080103730</t>
  </si>
  <si>
    <t>2819080103809</t>
  </si>
  <si>
    <t>2819080103805</t>
  </si>
  <si>
    <t>2819080103716</t>
  </si>
  <si>
    <t>2819080103721</t>
  </si>
  <si>
    <t>2819080103718</t>
  </si>
  <si>
    <t>2819080103706</t>
  </si>
  <si>
    <t>2819080103713</t>
  </si>
  <si>
    <t>2819080103715</t>
  </si>
  <si>
    <t>2819080103725</t>
  </si>
  <si>
    <t>2819080103727</t>
  </si>
  <si>
    <t>2819080103728</t>
  </si>
  <si>
    <t>美姑县洪溪人民政府宣传文化服务中心</t>
  </si>
  <si>
    <t>1908120201</t>
  </si>
  <si>
    <t>2819080103920</t>
  </si>
  <si>
    <t>2819080103922</t>
  </si>
  <si>
    <t>2819080103919</t>
  </si>
  <si>
    <t>2819080103901</t>
  </si>
  <si>
    <t>2819080103923</t>
  </si>
  <si>
    <t>2819080103916</t>
  </si>
  <si>
    <t>2819080103824</t>
  </si>
  <si>
    <t>2819080103913</t>
  </si>
  <si>
    <t>2819080103903</t>
  </si>
  <si>
    <t>2819080103817</t>
  </si>
  <si>
    <t>2819080103915</t>
  </si>
  <si>
    <t>2819080103821</t>
  </si>
  <si>
    <t>2819080103921</t>
  </si>
  <si>
    <t>2819080103823</t>
  </si>
  <si>
    <t>2819080103912</t>
  </si>
  <si>
    <t>2819080103902</t>
  </si>
  <si>
    <t>2819080103825</t>
  </si>
  <si>
    <t>2819080103925</t>
  </si>
  <si>
    <t>2819080103911</t>
  </si>
  <si>
    <t>2819080103830</t>
  </si>
  <si>
    <t>2819080103828</t>
  </si>
  <si>
    <t>2819080103819</t>
  </si>
  <si>
    <t>2819080103820</t>
  </si>
  <si>
    <t>2819080103826</t>
  </si>
  <si>
    <t>2819080103829</t>
  </si>
  <si>
    <t>2819080103917</t>
  </si>
  <si>
    <t>2819080103907</t>
  </si>
  <si>
    <t>2819080103918</t>
  </si>
  <si>
    <t>2819080103924</t>
  </si>
  <si>
    <t>2819080103910</t>
  </si>
  <si>
    <t>2819080103914</t>
  </si>
  <si>
    <t>2819080103909</t>
  </si>
  <si>
    <t>2819080103818</t>
  </si>
  <si>
    <t>2819080103822</t>
  </si>
  <si>
    <t>2819080103827</t>
  </si>
  <si>
    <t>2819080103904</t>
  </si>
  <si>
    <t>2819080103905</t>
  </si>
  <si>
    <t>2819080103906</t>
  </si>
  <si>
    <t>2819080103908</t>
  </si>
  <si>
    <t>美姑县候播乃拖镇人民政府便民服务中心</t>
  </si>
  <si>
    <t>1908130101</t>
  </si>
  <si>
    <t>2819080104126</t>
  </si>
  <si>
    <t>2819080104303</t>
  </si>
  <si>
    <t>2819080103928</t>
  </si>
  <si>
    <t>2819080104304</t>
  </si>
  <si>
    <t>2819080104025</t>
  </si>
  <si>
    <t>2819080104112</t>
  </si>
  <si>
    <t>2819080104308</t>
  </si>
  <si>
    <t>2819080104024</t>
  </si>
  <si>
    <t>2819080104302</t>
  </si>
  <si>
    <t>2819080104005</t>
  </si>
  <si>
    <t>2819080104203</t>
  </si>
  <si>
    <t>2819080104121</t>
  </si>
  <si>
    <t>2819080104328</t>
  </si>
  <si>
    <t>2819080104022</t>
  </si>
  <si>
    <t>2819080104217</t>
  </si>
  <si>
    <t>2819080104101</t>
  </si>
  <si>
    <t>2819080104306</t>
  </si>
  <si>
    <t>2819080104312</t>
  </si>
  <si>
    <t>2819080104009</t>
  </si>
  <si>
    <t>2819080104402</t>
  </si>
  <si>
    <t>2819080104111</t>
  </si>
  <si>
    <t>2819080104201</t>
  </si>
  <si>
    <t>2819080104102</t>
  </si>
  <si>
    <t>2819080104407</t>
  </si>
  <si>
    <t>2819080104027</t>
  </si>
  <si>
    <t>2819080104228</t>
  </si>
  <si>
    <t>2819080104011</t>
  </si>
  <si>
    <t>2819080103927</t>
  </si>
  <si>
    <t>2819080104209</t>
  </si>
  <si>
    <t>2819080104104</t>
  </si>
  <si>
    <t>2819080104128</t>
  </si>
  <si>
    <t>2819080104014</t>
  </si>
  <si>
    <t>2819080104226</t>
  </si>
  <si>
    <t>2819080104413</t>
  </si>
  <si>
    <t>2819080104007</t>
  </si>
  <si>
    <t>2819080104211</t>
  </si>
  <si>
    <t>2819080104018</t>
  </si>
  <si>
    <t>2819080104309</t>
  </si>
  <si>
    <t>2819080104406</t>
  </si>
  <si>
    <t>2819080104221</t>
  </si>
  <si>
    <t>2819080104019</t>
  </si>
  <si>
    <t>2819080104029</t>
  </si>
  <si>
    <t>2819080104109</t>
  </si>
  <si>
    <t>2819080104214</t>
  </si>
  <si>
    <t>2819080104329</t>
  </si>
  <si>
    <t>2819080104013</t>
  </si>
  <si>
    <t>2819080104116</t>
  </si>
  <si>
    <t>2819080104002</t>
  </si>
  <si>
    <t>2819080104404</t>
  </si>
  <si>
    <t>2819080103926</t>
  </si>
  <si>
    <t>2819080104123</t>
  </si>
  <si>
    <t>2819080104321</t>
  </si>
  <si>
    <t>2819080104409</t>
  </si>
  <si>
    <t>2819080104216</t>
  </si>
  <si>
    <t>2819080104222</t>
  </si>
  <si>
    <t>2819080104206</t>
  </si>
  <si>
    <t>2819080104012</t>
  </si>
  <si>
    <t>2819080104415</t>
  </si>
  <si>
    <t>2819080104212</t>
  </si>
  <si>
    <t>2819080104213</t>
  </si>
  <si>
    <t>2819080104316</t>
  </si>
  <si>
    <t>2819080104416</t>
  </si>
  <si>
    <t>2819080104115</t>
  </si>
  <si>
    <t>2819080104401</t>
  </si>
  <si>
    <t>2819080104224</t>
  </si>
  <si>
    <t>2819080104107</t>
  </si>
  <si>
    <t>2819080104227</t>
  </si>
  <si>
    <t>2819080104318</t>
  </si>
  <si>
    <t>2819080104323</t>
  </si>
  <si>
    <t>2819080104208</t>
  </si>
  <si>
    <t>2819080104327</t>
  </si>
  <si>
    <t>2819080104118</t>
  </si>
  <si>
    <t>2819080104205</t>
  </si>
  <si>
    <t>2819080104420</t>
  </si>
  <si>
    <t>2819080104410</t>
  </si>
  <si>
    <t>2819080104105</t>
  </si>
  <si>
    <t>2819080104130</t>
  </si>
  <si>
    <t>2819080104421</t>
  </si>
  <si>
    <t>2819080104417</t>
  </si>
  <si>
    <t>2819080104129</t>
  </si>
  <si>
    <t>2819080104210</t>
  </si>
  <si>
    <t>2819080104330</t>
  </si>
  <si>
    <t>2819080104117</t>
  </si>
  <si>
    <t>2819080104125</t>
  </si>
  <si>
    <t>2819080104008</t>
  </si>
  <si>
    <t>2819080104325</t>
  </si>
  <si>
    <t>2819080104324</t>
  </si>
  <si>
    <t>2819080103930</t>
  </si>
  <si>
    <t>2819080104114</t>
  </si>
  <si>
    <t>2819080104405</t>
  </si>
  <si>
    <t>2819080104418</t>
  </si>
  <si>
    <t>2819080104110</t>
  </si>
  <si>
    <t>2819080104204</t>
  </si>
  <si>
    <t>2819080104119</t>
  </si>
  <si>
    <t>2819080104202</t>
  </si>
  <si>
    <t>2819080104230</t>
  </si>
  <si>
    <t>2819080104215</t>
  </si>
  <si>
    <t>2819080104103</t>
  </si>
  <si>
    <t>2819080104422</t>
  </si>
  <si>
    <t>2819080104026</t>
  </si>
  <si>
    <t>2819080104020</t>
  </si>
  <si>
    <t>2819080104313</t>
  </si>
  <si>
    <t>2819080104319</t>
  </si>
  <si>
    <t>2819080104006</t>
  </si>
  <si>
    <t>2819080104122</t>
  </si>
  <si>
    <t>2819080104408</t>
  </si>
  <si>
    <t>2819080104225</t>
  </si>
  <si>
    <t>2819080104314</t>
  </si>
  <si>
    <t>2819080104021</t>
  </si>
  <si>
    <t>2819080103929</t>
  </si>
  <si>
    <t>2819080104219</t>
  </si>
  <si>
    <t>2819080104003</t>
  </si>
  <si>
    <t>2819080104015</t>
  </si>
  <si>
    <t>2819080104001</t>
  </si>
  <si>
    <t>2819080104411</t>
  </si>
  <si>
    <t>2819080104120</t>
  </si>
  <si>
    <t>2819080104307</t>
  </si>
  <si>
    <t>2819080104010</t>
  </si>
  <si>
    <t>2819080104017</t>
  </si>
  <si>
    <t>2819080104320</t>
  </si>
  <si>
    <t>2819080104223</t>
  </si>
  <si>
    <t>2819080104414</t>
  </si>
  <si>
    <t>2819080104218</t>
  </si>
  <si>
    <t>2819080104317</t>
  </si>
  <si>
    <t>2819080104004</t>
  </si>
  <si>
    <t>2819080104016</t>
  </si>
  <si>
    <t>2819080104023</t>
  </si>
  <si>
    <t>2819080104028</t>
  </si>
  <si>
    <t>2819080104030</t>
  </si>
  <si>
    <t>2819080104106</t>
  </si>
  <si>
    <t>2819080104108</t>
  </si>
  <si>
    <t>2819080104113</t>
  </si>
  <si>
    <t>2819080104124</t>
  </si>
  <si>
    <t>2819080104127</t>
  </si>
  <si>
    <t>2819080104207</t>
  </si>
  <si>
    <t>2819080104220</t>
  </si>
  <si>
    <t>2819080104229</t>
  </si>
  <si>
    <t>2819080104301</t>
  </si>
  <si>
    <t>2819080104305</t>
  </si>
  <si>
    <t>2819080104310</t>
  </si>
  <si>
    <t>2819080104311</t>
  </si>
  <si>
    <t>2819080104315</t>
  </si>
  <si>
    <t>2819080104322</t>
  </si>
  <si>
    <t>2819080104326</t>
  </si>
  <si>
    <t>2819080104403</t>
  </si>
  <si>
    <t>2819080104412</t>
  </si>
  <si>
    <t>2819080104419</t>
  </si>
  <si>
    <t>美姑县候播乃拖镇人民政府农业农村综合服务中心</t>
  </si>
  <si>
    <t>1908130201</t>
  </si>
  <si>
    <t>2819080104616</t>
  </si>
  <si>
    <t>2819080104512</t>
  </si>
  <si>
    <t>2819080104618</t>
  </si>
  <si>
    <t>2819080104607</t>
  </si>
  <si>
    <t>2819080104515</t>
  </si>
  <si>
    <t>2819080104521</t>
  </si>
  <si>
    <t>2819080104705</t>
  </si>
  <si>
    <t>2819080104610</t>
  </si>
  <si>
    <t>2819080104426</t>
  </si>
  <si>
    <t>2819080104621</t>
  </si>
  <si>
    <t>2819080104604</t>
  </si>
  <si>
    <t>2819080104724</t>
  </si>
  <si>
    <t>2819080104423</t>
  </si>
  <si>
    <t>2819080104527</t>
  </si>
  <si>
    <t>2819080104709</t>
  </si>
  <si>
    <t>2819080104525</t>
  </si>
  <si>
    <t>2819080104720</t>
  </si>
  <si>
    <t>2819080104603</t>
  </si>
  <si>
    <t>2819080104518</t>
  </si>
  <si>
    <t>2819080104620</t>
  </si>
  <si>
    <t>2819080104725</t>
  </si>
  <si>
    <t>2819080104623</t>
  </si>
  <si>
    <t>2819080104626</t>
  </si>
  <si>
    <t>2819080104424</t>
  </si>
  <si>
    <t>2819080104505</t>
  </si>
  <si>
    <t>2819080104428</t>
  </si>
  <si>
    <t>2819080104609</t>
  </si>
  <si>
    <t>2819080104519</t>
  </si>
  <si>
    <t>2819080104723</t>
  </si>
  <si>
    <t>2819080104511</t>
  </si>
  <si>
    <t>2819080104615</t>
  </si>
  <si>
    <t>2819080104708</t>
  </si>
  <si>
    <t>2819080104605</t>
  </si>
  <si>
    <t>2819080104608</t>
  </si>
  <si>
    <t>2819080104713</t>
  </si>
  <si>
    <t>2819080104726</t>
  </si>
  <si>
    <t>2819080104510</t>
  </si>
  <si>
    <t>2819080104718</t>
  </si>
  <si>
    <t>2819080104516</t>
  </si>
  <si>
    <t>2819080104502</t>
  </si>
  <si>
    <t>2819080104717</t>
  </si>
  <si>
    <t>2819080104601</t>
  </si>
  <si>
    <t>2819080104625</t>
  </si>
  <si>
    <t>2819080104528</t>
  </si>
  <si>
    <t>2819080104429</t>
  </si>
  <si>
    <t>2819080104517</t>
  </si>
  <si>
    <t>2819080104702</t>
  </si>
  <si>
    <t>2819080104617</t>
  </si>
  <si>
    <t>2819080104703</t>
  </si>
  <si>
    <t>2819080104520</t>
  </si>
  <si>
    <t>2819080104716</t>
  </si>
  <si>
    <t>2819080104501</t>
  </si>
  <si>
    <t>2819080104701</t>
  </si>
  <si>
    <t>2819080104513</t>
  </si>
  <si>
    <t>2819080104629</t>
  </si>
  <si>
    <t>2819080104530</t>
  </si>
  <si>
    <t>2819080104614</t>
  </si>
  <si>
    <t>2819080104612</t>
  </si>
  <si>
    <t>2819080104624</t>
  </si>
  <si>
    <t>2819080104425</t>
  </si>
  <si>
    <t>2819080104630</t>
  </si>
  <si>
    <t>2819080104506</t>
  </si>
  <si>
    <t>2819080104622</t>
  </si>
  <si>
    <t>2819080104508</t>
  </si>
  <si>
    <t>2819080104715</t>
  </si>
  <si>
    <t>2819080104619</t>
  </si>
  <si>
    <t>2819080104507</t>
  </si>
  <si>
    <t>2819080104602</t>
  </si>
  <si>
    <t>2819080104514</t>
  </si>
  <si>
    <t>2819080104427</t>
  </si>
  <si>
    <t>2819080104430</t>
  </si>
  <si>
    <t>2819080104503</t>
  </si>
  <si>
    <t>2819080104504</t>
  </si>
  <si>
    <t>2819080104509</t>
  </si>
  <si>
    <t>2819080104522</t>
  </si>
  <si>
    <t>2819080104523</t>
  </si>
  <si>
    <t>2819080104524</t>
  </si>
  <si>
    <t>2819080104526</t>
  </si>
  <si>
    <t>2819080104529</t>
  </si>
  <si>
    <t>2819080104606</t>
  </si>
  <si>
    <t>2819080104611</t>
  </si>
  <si>
    <t>2819080104613</t>
  </si>
  <si>
    <t>2819080104627</t>
  </si>
  <si>
    <t>2819080104628</t>
  </si>
  <si>
    <t>2819080104704</t>
  </si>
  <si>
    <t>2819080104706</t>
  </si>
  <si>
    <t>2819080104707</t>
  </si>
  <si>
    <t>2819080104710</t>
  </si>
  <si>
    <t>2819080104711</t>
  </si>
  <si>
    <t>2819080104712</t>
  </si>
  <si>
    <t>2819080104714</t>
  </si>
  <si>
    <t>2819080104719</t>
  </si>
  <si>
    <t>2819080104721</t>
  </si>
  <si>
    <t>2819080104722</t>
  </si>
  <si>
    <t>美姑县候播乃拖镇人民政府宣传文化服务中心</t>
  </si>
  <si>
    <t>1908130301</t>
  </si>
  <si>
    <t>2819080104801</t>
  </si>
  <si>
    <t>2819080104802</t>
  </si>
  <si>
    <t>2819080104804</t>
  </si>
  <si>
    <t>2819080104805</t>
  </si>
  <si>
    <t>2819080104729</t>
  </si>
  <si>
    <t>2819080104727</t>
  </si>
  <si>
    <t>2819080104728</t>
  </si>
  <si>
    <t>2819080104730</t>
  </si>
  <si>
    <t>2819080104803</t>
  </si>
  <si>
    <t>2819080104806</t>
  </si>
  <si>
    <t>2819080104807</t>
  </si>
  <si>
    <t>2819080104808</t>
  </si>
  <si>
    <t>美姑县龙门乡人民政府农业农村综合服务中心</t>
  </si>
  <si>
    <t>1908140101</t>
  </si>
  <si>
    <t>2819080104811</t>
  </si>
  <si>
    <t>2819080104827</t>
  </si>
  <si>
    <t>2819080104816</t>
  </si>
  <si>
    <t>2819080104822</t>
  </si>
  <si>
    <t>2819080104825</t>
  </si>
  <si>
    <t>2819080104815</t>
  </si>
  <si>
    <t>2819080104823</t>
  </si>
  <si>
    <t>2819080104828</t>
  </si>
  <si>
    <t>2819080104812</t>
  </si>
  <si>
    <t>2819080104829</t>
  </si>
  <si>
    <t>2819080104813</t>
  </si>
  <si>
    <t>2819080104826</t>
  </si>
  <si>
    <t>2819080104818</t>
  </si>
  <si>
    <t>2819080104817</t>
  </si>
  <si>
    <t>2819080104820</t>
  </si>
  <si>
    <t>2819080104819</t>
  </si>
  <si>
    <t>2819080104821</t>
  </si>
  <si>
    <t>2819080104824</t>
  </si>
  <si>
    <t>2819080104809</t>
  </si>
  <si>
    <t>2819080104810</t>
  </si>
  <si>
    <t>2819080104814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</si>
  <si>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</si>
  <si>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报考单位</t>
    </r>
  </si>
  <si>
    <r>
      <rPr>
        <b/>
        <sz val="10"/>
        <color indexed="8"/>
        <rFont val="宋体"/>
        <charset val="134"/>
      </rPr>
      <t>报考岗位</t>
    </r>
  </si>
  <si>
    <r>
      <rPr>
        <b/>
        <sz val="10"/>
        <color indexed="8"/>
        <rFont val="宋体"/>
        <charset val="134"/>
      </rPr>
      <t>岗位编码</t>
    </r>
  </si>
  <si>
    <r>
      <rPr>
        <b/>
        <sz val="10"/>
        <color indexed="8"/>
        <rFont val="宋体"/>
        <charset val="134"/>
      </rPr>
      <t>准考证号</t>
    </r>
  </si>
  <si>
    <r>
      <rPr>
        <b/>
        <sz val="10"/>
        <color indexed="8"/>
        <rFont val="宋体"/>
        <charset val="134"/>
      </rPr>
      <t>笔试成绩</t>
    </r>
  </si>
  <si>
    <r>
      <rPr>
        <b/>
        <sz val="10"/>
        <color indexed="8"/>
        <rFont val="宋体"/>
        <charset val="134"/>
      </rPr>
      <t>政策性</t>
    </r>
    <r>
      <rPr>
        <b/>
        <sz val="10"/>
        <color indexed="8"/>
        <rFont val="Arial"/>
        <charset val="134"/>
      </rPr>
      <t xml:space="preserve">               </t>
    </r>
    <r>
      <rPr>
        <b/>
        <sz val="10"/>
        <color indexed="8"/>
        <rFont val="宋体"/>
        <charset val="134"/>
      </rPr>
      <t>加分</t>
    </r>
  </si>
  <si>
    <r>
      <rPr>
        <b/>
        <sz val="10"/>
        <color indexed="8"/>
        <rFont val="宋体"/>
        <charset val="134"/>
      </rPr>
      <t>笔试</t>
    </r>
    <r>
      <rPr>
        <b/>
        <sz val="10"/>
        <color indexed="8"/>
        <rFont val="Arial"/>
        <charset val="134"/>
      </rPr>
      <t xml:space="preserve">              </t>
    </r>
    <r>
      <rPr>
        <b/>
        <sz val="10"/>
        <color indexed="8"/>
        <rFont val="宋体"/>
        <charset val="134"/>
      </rPr>
      <t>总成绩</t>
    </r>
  </si>
  <si>
    <r>
      <rPr>
        <b/>
        <sz val="10"/>
        <color indexed="8"/>
        <rFont val="宋体"/>
        <charset val="134"/>
      </rPr>
      <t>岗位排名</t>
    </r>
  </si>
  <si>
    <r>
      <rPr>
        <b/>
        <sz val="10"/>
        <color indexed="8"/>
        <rFont val="宋体"/>
        <charset val="134"/>
      </rPr>
      <t>备</t>
    </r>
    <r>
      <rPr>
        <b/>
        <sz val="10"/>
        <color indexed="8"/>
        <rFont val="Arial"/>
        <charset val="134"/>
      </rPr>
      <t xml:space="preserve">  </t>
    </r>
    <r>
      <rPr>
        <b/>
        <sz val="10"/>
        <color indexed="8"/>
        <rFont val="宋体"/>
        <charset val="134"/>
      </rPr>
      <t>注</t>
    </r>
  </si>
  <si>
    <r>
      <rPr>
        <b/>
        <sz val="9"/>
        <color indexed="8"/>
        <rFont val="宋体"/>
        <charset val="134"/>
      </rPr>
      <t>《综合知识》</t>
    </r>
  </si>
  <si>
    <r>
      <rPr>
        <b/>
        <sz val="9"/>
        <color indexed="8"/>
        <rFont val="宋体"/>
        <charset val="134"/>
      </rPr>
      <t>折算成绩</t>
    </r>
  </si>
  <si>
    <r>
      <rPr>
        <b/>
        <sz val="9"/>
        <color indexed="8"/>
        <rFont val="宋体"/>
        <charset val="134"/>
      </rPr>
      <t>《彝语文》</t>
    </r>
  </si>
  <si>
    <t>美姑县龙门乡人民政府就业和社会保障服务中心</t>
  </si>
  <si>
    <t>1908140201</t>
  </si>
  <si>
    <t>2819080104930</t>
  </si>
  <si>
    <t>2819080105111</t>
  </si>
  <si>
    <t>2819080105104</t>
  </si>
  <si>
    <t>2819080104908</t>
  </si>
  <si>
    <t>2819080104929</t>
  </si>
  <si>
    <t>2819080104902</t>
  </si>
  <si>
    <t>2819080105214</t>
  </si>
  <si>
    <t>2819080105123</t>
  </si>
  <si>
    <t>2819080105029</t>
  </si>
  <si>
    <t>2819080105027</t>
  </si>
  <si>
    <t>2819080104917</t>
  </si>
  <si>
    <t>2819080105212</t>
  </si>
  <si>
    <t>2819080104916</t>
  </si>
  <si>
    <t>2819080105108</t>
  </si>
  <si>
    <t>2819080105209</t>
  </si>
  <si>
    <t>2819080104910</t>
  </si>
  <si>
    <t>2819080105215</t>
  </si>
  <si>
    <t>2819080105022</t>
  </si>
  <si>
    <t>2819080105010</t>
  </si>
  <si>
    <t>2819080105021</t>
  </si>
  <si>
    <t>2819080105217</t>
  </si>
  <si>
    <t>2819080104905</t>
  </si>
  <si>
    <t>2819080105115</t>
  </si>
  <si>
    <t>2819080105127</t>
  </si>
  <si>
    <t>2819080104925</t>
  </si>
  <si>
    <t>2819080105004</t>
  </si>
  <si>
    <t>2819080105220</t>
  </si>
  <si>
    <t>2819080105106</t>
  </si>
  <si>
    <t>2819080105114</t>
  </si>
  <si>
    <t>2819080105018</t>
  </si>
  <si>
    <t>2819080105121</t>
  </si>
  <si>
    <t>2819080104921</t>
  </si>
  <si>
    <t>2819080104906</t>
  </si>
  <si>
    <t>2819080105002</t>
  </si>
  <si>
    <t>2819080105030</t>
  </si>
  <si>
    <t>2819080104923</t>
  </si>
  <si>
    <t>2819080105020</t>
  </si>
  <si>
    <t>2819080104907</t>
  </si>
  <si>
    <t>2819080105124</t>
  </si>
  <si>
    <t>2819080105203</t>
  </si>
  <si>
    <t>2819080105102</t>
  </si>
  <si>
    <t>2819080105207</t>
  </si>
  <si>
    <t>2819080104928</t>
  </si>
  <si>
    <t>2819080105110</t>
  </si>
  <si>
    <t>2819080104904</t>
  </si>
  <si>
    <t>2819080104918</t>
  </si>
  <si>
    <t>2819080105216</t>
  </si>
  <si>
    <t>2819080105007</t>
  </si>
  <si>
    <t>2819080105129</t>
  </si>
  <si>
    <t>2819080104927</t>
  </si>
  <si>
    <t>2819080105024</t>
  </si>
  <si>
    <t>2819080105023</t>
  </si>
  <si>
    <t>2819080104912</t>
  </si>
  <si>
    <t>2819080105003</t>
  </si>
  <si>
    <t>2819080105122</t>
  </si>
  <si>
    <t>2819080105008</t>
  </si>
  <si>
    <t>2819080105016</t>
  </si>
  <si>
    <t>2819080105101</t>
  </si>
  <si>
    <t>2819080105206</t>
  </si>
  <si>
    <t>2819080105011</t>
  </si>
  <si>
    <t>2819080105125</t>
  </si>
  <si>
    <t>2819080104915</t>
  </si>
  <si>
    <t>2819080104922</t>
  </si>
  <si>
    <t>2819080105014</t>
  </si>
  <si>
    <t>2819080104919</t>
  </si>
  <si>
    <t>2819080104920</t>
  </si>
  <si>
    <t>2819080105204</t>
  </si>
  <si>
    <t>2819080105105</t>
  </si>
  <si>
    <t>2819080105201</t>
  </si>
  <si>
    <t>2819080105219</t>
  </si>
  <si>
    <t>2819080105107</t>
  </si>
  <si>
    <t>2819080105103</t>
  </si>
  <si>
    <t>2819080105026</t>
  </si>
  <si>
    <t>2819080105028</t>
  </si>
  <si>
    <t>2819080105120</t>
  </si>
  <si>
    <t>2819080105112</t>
  </si>
  <si>
    <t>2819080104924</t>
  </si>
  <si>
    <t>2819080105109</t>
  </si>
  <si>
    <t>2819080105001</t>
  </si>
  <si>
    <t>2819080105208</t>
  </si>
  <si>
    <t>2819080105009</t>
  </si>
  <si>
    <t>2819080105126</t>
  </si>
  <si>
    <t>2819080104830</t>
  </si>
  <si>
    <t>2819080105113</t>
  </si>
  <si>
    <t>2819080105218</t>
  </si>
  <si>
    <t>2819080104911</t>
  </si>
  <si>
    <t>2819080105013</t>
  </si>
  <si>
    <t>2819080105213</t>
  </si>
  <si>
    <t>2819080105015</t>
  </si>
  <si>
    <t>2819080105025</t>
  </si>
  <si>
    <t>2819080105211</t>
  </si>
  <si>
    <t>2819080104926</t>
  </si>
  <si>
    <t>2819080104913</t>
  </si>
  <si>
    <t>2819080105117</t>
  </si>
  <si>
    <t>2819080104901</t>
  </si>
  <si>
    <t>2819080104903</t>
  </si>
  <si>
    <t>2819080104909</t>
  </si>
  <si>
    <t>2819080104914</t>
  </si>
  <si>
    <t>2819080105005</t>
  </si>
  <si>
    <t>2819080105006</t>
  </si>
  <si>
    <t>2819080105012</t>
  </si>
  <si>
    <t>2819080105017</t>
  </si>
  <si>
    <t>2819080105019</t>
  </si>
  <si>
    <t>2819080105116</t>
  </si>
  <si>
    <t>2819080105118</t>
  </si>
  <si>
    <t>2819080105119</t>
  </si>
  <si>
    <t>2819080105128</t>
  </si>
  <si>
    <t>2819080105130</t>
  </si>
  <si>
    <t>2819080105202</t>
  </si>
  <si>
    <t>2819080105205</t>
  </si>
  <si>
    <t>2819080105210</t>
  </si>
  <si>
    <t>美姑县龙门乡人民政府宣传文化服务中心</t>
  </si>
  <si>
    <t>1908140301</t>
  </si>
  <si>
    <t>2819080105228</t>
  </si>
  <si>
    <t>2819080105309</t>
  </si>
  <si>
    <t>2819080105227</t>
  </si>
  <si>
    <t>2819080105303</t>
  </si>
  <si>
    <t>2819080105221</t>
  </si>
  <si>
    <t>2819080105307</t>
  </si>
  <si>
    <t>2819080105308</t>
  </si>
  <si>
    <t>2819080105230</t>
  </si>
  <si>
    <t>2819080105302</t>
  </si>
  <si>
    <t>2819080105224</t>
  </si>
  <si>
    <t>2819080105222</t>
  </si>
  <si>
    <t>2819080105229</t>
  </si>
  <si>
    <t>2819080105306</t>
  </si>
  <si>
    <t>2819080105226</t>
  </si>
  <si>
    <t>2819080105223</t>
  </si>
  <si>
    <t>2819080105310</t>
  </si>
  <si>
    <t>2819080105225</t>
  </si>
  <si>
    <t>2819080105301</t>
  </si>
  <si>
    <t>2819080105304</t>
  </si>
  <si>
    <t>2819080105305</t>
  </si>
  <si>
    <t>美姑县瓦候乡人民政府农业农村综合服务中心</t>
  </si>
  <si>
    <t>1908150101</t>
  </si>
  <si>
    <t>2819080105322</t>
  </si>
  <si>
    <t>2819080105403</t>
  </si>
  <si>
    <t>2819080105320</t>
  </si>
  <si>
    <t>2819080105313</t>
  </si>
  <si>
    <t>2819080105407</t>
  </si>
  <si>
    <t>2819080105315</t>
  </si>
  <si>
    <t>2819080105324</t>
  </si>
  <si>
    <t>2819080105311</t>
  </si>
  <si>
    <t>2819080105404</t>
  </si>
  <si>
    <t>2819080105326</t>
  </si>
  <si>
    <t>2819080105409</t>
  </si>
  <si>
    <t>2819080105321</t>
  </si>
  <si>
    <t>2819080105408</t>
  </si>
  <si>
    <t>2819080105328</t>
  </si>
  <si>
    <t>2819080105327</t>
  </si>
  <si>
    <t>2819080105314</t>
  </si>
  <si>
    <t>2819080105411</t>
  </si>
  <si>
    <t>2819080105329</t>
  </si>
  <si>
    <t>2819080105319</t>
  </si>
  <si>
    <t>2819080105323</t>
  </si>
  <si>
    <t>2819080105402</t>
  </si>
  <si>
    <t>2819080105330</t>
  </si>
  <si>
    <t>2819080105316</t>
  </si>
  <si>
    <t>2819080105317</t>
  </si>
  <si>
    <t>2819080105325</t>
  </si>
  <si>
    <t>2819080105312</t>
  </si>
  <si>
    <t>2819080105318</t>
  </si>
  <si>
    <t>2819080105401</t>
  </si>
  <si>
    <t>2819080105405</t>
  </si>
  <si>
    <t>2819080105406</t>
  </si>
  <si>
    <t>2819080105410</t>
  </si>
  <si>
    <t>美姑县瓦候乡人民政府就业和社会保障服务中心</t>
  </si>
  <si>
    <t>1908150201</t>
  </si>
  <si>
    <t>2819080105630</t>
  </si>
  <si>
    <t>2819080106107</t>
  </si>
  <si>
    <t>2819080106228</t>
  </si>
  <si>
    <t>2819080105428</t>
  </si>
  <si>
    <t>2819080106127</t>
  </si>
  <si>
    <t>2819080106230</t>
  </si>
  <si>
    <t>2819080105602</t>
  </si>
  <si>
    <t>2819080105524</t>
  </si>
  <si>
    <t>2819080106313</t>
  </si>
  <si>
    <t>2819080105425</t>
  </si>
  <si>
    <t>2819080105616</t>
  </si>
  <si>
    <t>2819080106312</t>
  </si>
  <si>
    <t>2819080106120</t>
  </si>
  <si>
    <t>2819080106405</t>
  </si>
  <si>
    <t>2819080105830</t>
  </si>
  <si>
    <t>2819080106314</t>
  </si>
  <si>
    <t>2819080105714</t>
  </si>
  <si>
    <t>2819080106022</t>
  </si>
  <si>
    <t>2819080105417</t>
  </si>
  <si>
    <t>2819080105712</t>
  </si>
  <si>
    <t>2819080105812</t>
  </si>
  <si>
    <t>2819080106020</t>
  </si>
  <si>
    <t>2819080106117</t>
  </si>
  <si>
    <t>2819080106204</t>
  </si>
  <si>
    <t>2819080106122</t>
  </si>
  <si>
    <t>2819080105920</t>
  </si>
  <si>
    <t>2819080106202</t>
  </si>
  <si>
    <t>2819080105518</t>
  </si>
  <si>
    <t>2819080105926</t>
  </si>
  <si>
    <t>2819080106309</t>
  </si>
  <si>
    <t>2819080106305</t>
  </si>
  <si>
    <t>2819080105924</t>
  </si>
  <si>
    <t>2819080106128</t>
  </si>
  <si>
    <t>2819080105517</t>
  </si>
  <si>
    <t>2819080106301</t>
  </si>
  <si>
    <t>2819080105512</t>
  </si>
  <si>
    <t>2819080105612</t>
  </si>
  <si>
    <t>2819080105704</t>
  </si>
  <si>
    <t>2819080106222</t>
  </si>
  <si>
    <t>2819080105426</t>
  </si>
  <si>
    <t>2819080105914</t>
  </si>
  <si>
    <t>2819080106414</t>
  </si>
  <si>
    <t>2819080105416</t>
  </si>
  <si>
    <t>2819080105701</t>
  </si>
  <si>
    <t>2819080105716</t>
  </si>
  <si>
    <t>2819080105823</t>
  </si>
  <si>
    <t>2819080105717</t>
  </si>
  <si>
    <t>2819080106125</t>
  </si>
  <si>
    <t>2819080106209</t>
  </si>
  <si>
    <t>2819080106030</t>
  </si>
  <si>
    <t>2819080105615</t>
  </si>
  <si>
    <t>2819080105617</t>
  </si>
  <si>
    <t>2819080105626</t>
  </si>
  <si>
    <t>2819080105808</t>
  </si>
  <si>
    <t>2819080106119</t>
  </si>
  <si>
    <t>2819080105727</t>
  </si>
  <si>
    <t>2819080105414</t>
  </si>
  <si>
    <t>2819080105806</t>
  </si>
  <si>
    <t>2819080105412</t>
  </si>
  <si>
    <t>2819080105703</t>
  </si>
  <si>
    <t>2819080106115</t>
  </si>
  <si>
    <t>2819080106217</t>
  </si>
  <si>
    <t>2819080106027</t>
  </si>
  <si>
    <t>2819080105614</t>
  </si>
  <si>
    <t>2819080105508</t>
  </si>
  <si>
    <t>2819080106411</t>
  </si>
  <si>
    <t>2819080106218</t>
  </si>
  <si>
    <t>2819080105811</t>
  </si>
  <si>
    <t>2819080106227</t>
  </si>
  <si>
    <t>2819080105522</t>
  </si>
  <si>
    <t>2819080105917</t>
  </si>
  <si>
    <t>2819080105601</t>
  </si>
  <si>
    <t>2819080105611</t>
  </si>
  <si>
    <t>2819080106108</t>
  </si>
  <si>
    <t>2819080105817</t>
  </si>
  <si>
    <t>2819080106322</t>
  </si>
  <si>
    <t>2819080105520</t>
  </si>
  <si>
    <t>2819080106106</t>
  </si>
  <si>
    <t>2819080106406</t>
  </si>
  <si>
    <t>2819080105502</t>
  </si>
  <si>
    <t>2819080105724</t>
  </si>
  <si>
    <t>2819080106318</t>
  </si>
  <si>
    <t>2819080106018</t>
  </si>
  <si>
    <t>2819080105824</t>
  </si>
  <si>
    <t>2819080105515</t>
  </si>
  <si>
    <t>2819080105711</t>
  </si>
  <si>
    <t>2819080106113</t>
  </si>
  <si>
    <t>2819080105814</t>
  </si>
  <si>
    <t>2819080105820</t>
  </si>
  <si>
    <t>2819080105609</t>
  </si>
  <si>
    <t>2819080106021</t>
  </si>
  <si>
    <t>2819080106210</t>
  </si>
  <si>
    <t>2819080105720</t>
  </si>
  <si>
    <t>2819080106317</t>
  </si>
  <si>
    <t>2819080105928</t>
  </si>
  <si>
    <t>2819080105819</t>
  </si>
  <si>
    <t>2819080106109</t>
  </si>
  <si>
    <t>2819080106114</t>
  </si>
  <si>
    <t>2819080105622</t>
  </si>
  <si>
    <t>2819080106112</t>
  </si>
  <si>
    <t>2819080106229</t>
  </si>
  <si>
    <t>2819080105906</t>
  </si>
  <si>
    <t>2819080105413</t>
  </si>
  <si>
    <t>2819080105529</t>
  </si>
  <si>
    <t>2819080105904</t>
  </si>
  <si>
    <t>2819080105713</t>
  </si>
  <si>
    <t>2819080105825</t>
  </si>
  <si>
    <t>2819080106111</t>
  </si>
  <si>
    <t>2819080106013</t>
  </si>
  <si>
    <t>2819080105708</t>
  </si>
  <si>
    <t>2819080105513</t>
  </si>
  <si>
    <t>2819080105730</t>
  </si>
  <si>
    <t>2819080105826</t>
  </si>
  <si>
    <t>2819080106326</t>
  </si>
  <si>
    <t>2819080106008</t>
  </si>
  <si>
    <t>2819080105722</t>
  </si>
  <si>
    <t>2819080105927</t>
  </si>
  <si>
    <t>2819080105527</t>
  </si>
  <si>
    <t>2819080105707</t>
  </si>
  <si>
    <t>2819080105907</t>
  </si>
  <si>
    <t>2819080106205</t>
  </si>
  <si>
    <t>2819080105604</t>
  </si>
  <si>
    <t>2819080106401</t>
  </si>
  <si>
    <t>2819080106327</t>
  </si>
  <si>
    <t>2819080106410</t>
  </si>
  <si>
    <t>2819080106012</t>
  </si>
  <si>
    <t>2819080105627</t>
  </si>
  <si>
    <t>2819080105911</t>
  </si>
  <si>
    <t>2819080105510</t>
  </si>
  <si>
    <t>2819080106014</t>
  </si>
  <si>
    <t>2819080106029</t>
  </si>
  <si>
    <t>2819080105419</t>
  </si>
  <si>
    <t>2819080105903</t>
  </si>
  <si>
    <t>2819080105606</t>
  </si>
  <si>
    <t>2819080106011</t>
  </si>
  <si>
    <t>2819080105501</t>
  </si>
  <si>
    <t>2819080105423</t>
  </si>
  <si>
    <t>2819080106226</t>
  </si>
  <si>
    <t>2819080105905</t>
  </si>
  <si>
    <t>2819080106019</t>
  </si>
  <si>
    <t>2819080105503</t>
  </si>
  <si>
    <t>2819080106003</t>
  </si>
  <si>
    <t>2819080106121</t>
  </si>
  <si>
    <t>2819080105816</t>
  </si>
  <si>
    <t>2819080106203</t>
  </si>
  <si>
    <t>2819080106024</t>
  </si>
  <si>
    <t>2819080106310</t>
  </si>
  <si>
    <t>2819080105709</t>
  </si>
  <si>
    <t>2819080105725</t>
  </si>
  <si>
    <t>2819080105805</t>
  </si>
  <si>
    <t>2819080106208</t>
  </si>
  <si>
    <t>2819080105728</t>
  </si>
  <si>
    <t>2819080106308</t>
  </si>
  <si>
    <t>2819080105802</t>
  </si>
  <si>
    <t>2819080106207</t>
  </si>
  <si>
    <t>2819080106323</t>
  </si>
  <si>
    <t>2819080106325</t>
  </si>
  <si>
    <t>2819080105918</t>
  </si>
  <si>
    <t>2819080106225</t>
  </si>
  <si>
    <t>2819080105922</t>
  </si>
  <si>
    <t>2819080106315</t>
  </si>
  <si>
    <t>2819080106028</t>
  </si>
  <si>
    <t>2819080105803</t>
  </si>
  <si>
    <t>2819080106101</t>
  </si>
  <si>
    <t>2819080105621</t>
  </si>
  <si>
    <t>2819080105521</t>
  </si>
  <si>
    <t>2819080105420</t>
  </si>
  <si>
    <t>2819080106001</t>
  </si>
  <si>
    <t>2819080105810</t>
  </si>
  <si>
    <t>2819080106407</t>
  </si>
  <si>
    <t>2819080105930</t>
  </si>
  <si>
    <t>2819080105916</t>
  </si>
  <si>
    <t>2819080106213</t>
  </si>
  <si>
    <t>2819080105715</t>
  </si>
  <si>
    <t>2819080105705</t>
  </si>
  <si>
    <t>2819080105915</t>
  </si>
  <si>
    <t>2819080105613</t>
  </si>
  <si>
    <t>2819080105909</t>
  </si>
  <si>
    <t>2819080106015</t>
  </si>
  <si>
    <t>2819080106212</t>
  </si>
  <si>
    <t>2819080106413</t>
  </si>
  <si>
    <t>2819080105620</t>
  </si>
  <si>
    <t>2819080106002</t>
  </si>
  <si>
    <t>2819080105629</t>
  </si>
  <si>
    <t>2819080105726</t>
  </si>
  <si>
    <t>2819080105603</t>
  </si>
  <si>
    <t>2819080106211</t>
  </si>
  <si>
    <t>2819080106023</t>
  </si>
  <si>
    <t>2819080106319</t>
  </si>
  <si>
    <t>2819080106007</t>
  </si>
  <si>
    <t>2819080106110</t>
  </si>
  <si>
    <t>2819080105901</t>
  </si>
  <si>
    <t>2819080106102</t>
  </si>
  <si>
    <t>2819080106010</t>
  </si>
  <si>
    <t>2819080105628</t>
  </si>
  <si>
    <t>2819080106307</t>
  </si>
  <si>
    <t>2819080105525</t>
  </si>
  <si>
    <t>2819080106025</t>
  </si>
  <si>
    <t>2819080106103</t>
  </si>
  <si>
    <t>2819080106302</t>
  </si>
  <si>
    <t>2819080106408</t>
  </si>
  <si>
    <t>2819080105507</t>
  </si>
  <si>
    <t>2819080106402</t>
  </si>
  <si>
    <t>2819080105514</t>
  </si>
  <si>
    <t>2819080105519</t>
  </si>
  <si>
    <t>2819080105729</t>
  </si>
  <si>
    <t>2819080106409</t>
  </si>
  <si>
    <t>2819080106126</t>
  </si>
  <si>
    <t>2819080106324</t>
  </si>
  <si>
    <t>2819080105623</t>
  </si>
  <si>
    <t>2819080105523</t>
  </si>
  <si>
    <t>2819080106216</t>
  </si>
  <si>
    <t>2819080106219</t>
  </si>
  <si>
    <t>2819080105813</t>
  </si>
  <si>
    <t>2819080105528</t>
  </si>
  <si>
    <t>2819080105721</t>
  </si>
  <si>
    <t>2819080105821</t>
  </si>
  <si>
    <t>2819080106004</t>
  </si>
  <si>
    <t>2819080105828</t>
  </si>
  <si>
    <t>2819080106224</t>
  </si>
  <si>
    <t>2819080106321</t>
  </si>
  <si>
    <t>2819080106404</t>
  </si>
  <si>
    <t>2819080106304</t>
  </si>
  <si>
    <t>2819080106124</t>
  </si>
  <si>
    <t>2819080105610</t>
  </si>
  <si>
    <t>2819080105818</t>
  </si>
  <si>
    <t>2819080106214</t>
  </si>
  <si>
    <t>2819080105530</t>
  </si>
  <si>
    <t>2819080105506</t>
  </si>
  <si>
    <t>2819080105706</t>
  </si>
  <si>
    <t>2819080105804</t>
  </si>
  <si>
    <t>2819080106005</t>
  </si>
  <si>
    <t>2819080106009</t>
  </si>
  <si>
    <t>2819080105607</t>
  </si>
  <si>
    <t>2819080106201</t>
  </si>
  <si>
    <t>2819080106311</t>
  </si>
  <si>
    <t>2819080105913</t>
  </si>
  <si>
    <t>2819080105509</t>
  </si>
  <si>
    <t>2819080106215</t>
  </si>
  <si>
    <t>2819080105415</t>
  </si>
  <si>
    <t>2819080105418</t>
  </si>
  <si>
    <t>2819080105421</t>
  </si>
  <si>
    <t>2819080105422</t>
  </si>
  <si>
    <t>2819080105424</t>
  </si>
  <si>
    <t>2819080105427</t>
  </si>
  <si>
    <t>2819080105429</t>
  </si>
  <si>
    <t>2819080105430</t>
  </si>
  <si>
    <t>2819080105504</t>
  </si>
  <si>
    <t>2819080105505</t>
  </si>
  <si>
    <t>2819080105511</t>
  </si>
  <si>
    <t>2819080105516</t>
  </si>
  <si>
    <t>2819080105526</t>
  </si>
  <si>
    <t>2819080105605</t>
  </si>
  <si>
    <t>2819080105608</t>
  </si>
  <si>
    <t>2819080105618</t>
  </si>
  <si>
    <t>2819080105619</t>
  </si>
  <si>
    <t>2819080105624</t>
  </si>
  <si>
    <t>2819080105625</t>
  </si>
  <si>
    <t>2819080105702</t>
  </si>
  <si>
    <t>2819080105710</t>
  </si>
  <si>
    <t>2819080105718</t>
  </si>
  <si>
    <t>2819080105719</t>
  </si>
  <si>
    <t>2819080105723</t>
  </si>
  <si>
    <t>2819080105801</t>
  </si>
  <si>
    <t>2819080105807</t>
  </si>
  <si>
    <t>2819080105809</t>
  </si>
  <si>
    <t>2819080105815</t>
  </si>
  <si>
    <t>2819080105822</t>
  </si>
  <si>
    <t>2819080105827</t>
  </si>
  <si>
    <t>2819080105829</t>
  </si>
  <si>
    <t>2819080105902</t>
  </si>
  <si>
    <t>2819080105908</t>
  </si>
  <si>
    <t>2819080105910</t>
  </si>
  <si>
    <t>2819080105912</t>
  </si>
  <si>
    <t>2819080105919</t>
  </si>
  <si>
    <t>2819080105921</t>
  </si>
  <si>
    <t>2819080105923</t>
  </si>
  <si>
    <t>2819080105925</t>
  </si>
  <si>
    <t>2819080105929</t>
  </si>
  <si>
    <t>2819080106006</t>
  </si>
  <si>
    <t>2819080106016</t>
  </si>
  <si>
    <t>2819080106017</t>
  </si>
  <si>
    <t>2819080106026</t>
  </si>
  <si>
    <t>2819080106104</t>
  </si>
  <si>
    <t>2819080106105</t>
  </si>
  <si>
    <t>2819080106116</t>
  </si>
  <si>
    <t>2819080106118</t>
  </si>
  <si>
    <t>2819080106123</t>
  </si>
  <si>
    <t>2819080106129</t>
  </si>
  <si>
    <t>2819080106130</t>
  </si>
  <si>
    <t>2819080106206</t>
  </si>
  <si>
    <t>2819080106220</t>
  </si>
  <si>
    <t>2819080106221</t>
  </si>
  <si>
    <t>2819080106223</t>
  </si>
  <si>
    <t>2819080106303</t>
  </si>
  <si>
    <t>2819080106306</t>
  </si>
  <si>
    <t>2819080106316</t>
  </si>
  <si>
    <t>2819080106320</t>
  </si>
  <si>
    <t>2819080106328</t>
  </si>
  <si>
    <t>2819080106329</t>
  </si>
  <si>
    <t>2819080106330</t>
  </si>
  <si>
    <t>2819080106403</t>
  </si>
  <si>
    <t>2819080106412</t>
  </si>
  <si>
    <t>美姑县洒库乡人民政府便民服务中心</t>
  </si>
  <si>
    <t>1908160101</t>
  </si>
  <si>
    <t>2819080106521</t>
  </si>
  <si>
    <t>2819080106518</t>
  </si>
  <si>
    <t>2819080106512</t>
  </si>
  <si>
    <t>2819080106517</t>
  </si>
  <si>
    <t>2819080106509</t>
  </si>
  <si>
    <t>2819080106516</t>
  </si>
  <si>
    <t>2819080106427</t>
  </si>
  <si>
    <t>2819080106418</t>
  </si>
  <si>
    <t>2819080106501</t>
  </si>
  <si>
    <t>2819080106506</t>
  </si>
  <si>
    <t>2819080106525</t>
  </si>
  <si>
    <t>2819080106416</t>
  </si>
  <si>
    <t>2819080106514</t>
  </si>
  <si>
    <t>2819080106508</t>
  </si>
  <si>
    <t>2819080106424</t>
  </si>
  <si>
    <t>2819080106420</t>
  </si>
  <si>
    <t>2819080106524</t>
  </si>
  <si>
    <t>2819080106519</t>
  </si>
  <si>
    <t>2819080106513</t>
  </si>
  <si>
    <t>2819080106507</t>
  </si>
  <si>
    <t>2819080106421</t>
  </si>
  <si>
    <t>2819080106428</t>
  </si>
  <si>
    <t>2819080106502</t>
  </si>
  <si>
    <t>2819080106429</t>
  </si>
  <si>
    <t>2819080106430</t>
  </si>
  <si>
    <t>2819080106425</t>
  </si>
  <si>
    <t>2819080106423</t>
  </si>
  <si>
    <t>2819080106426</t>
  </si>
  <si>
    <t>2819080106504</t>
  </si>
  <si>
    <t>2819080106419</t>
  </si>
  <si>
    <t>2819080106511</t>
  </si>
  <si>
    <t>2819080106520</t>
  </si>
  <si>
    <t>2819080106515</t>
  </si>
  <si>
    <t>2819080106526</t>
  </si>
  <si>
    <t>2819080106422</t>
  </si>
  <si>
    <t>2819080106510</t>
  </si>
  <si>
    <t>2819080106505</t>
  </si>
  <si>
    <t>2819080106523</t>
  </si>
  <si>
    <t>2819080106415</t>
  </si>
  <si>
    <t>2819080106417</t>
  </si>
  <si>
    <t>2819080106503</t>
  </si>
  <si>
    <t>2819080106522</t>
  </si>
  <si>
    <t>美姑县洒库乡人民政府农业农村综合服务中心</t>
  </si>
  <si>
    <t>1908160201</t>
  </si>
  <si>
    <t>2819080106528</t>
  </si>
  <si>
    <t>2819080106529</t>
  </si>
  <si>
    <t>2819080106714</t>
  </si>
  <si>
    <t>2819080106527</t>
  </si>
  <si>
    <t>2819080106612</t>
  </si>
  <si>
    <t>2819080106716</t>
  </si>
  <si>
    <t>2819080106605</t>
  </si>
  <si>
    <t>2819080106711</t>
  </si>
  <si>
    <t>2819080106610</t>
  </si>
  <si>
    <t>2819080106622</t>
  </si>
  <si>
    <t>2819080106617</t>
  </si>
  <si>
    <t>2819080106607</t>
  </si>
  <si>
    <t>2819080106614</t>
  </si>
  <si>
    <t>2819080106701</t>
  </si>
  <si>
    <t>2819080106613</t>
  </si>
  <si>
    <t>2819080106706</t>
  </si>
  <si>
    <t>2819080106629</t>
  </si>
  <si>
    <t>2819080106702</t>
  </si>
  <si>
    <t>2819080106602</t>
  </si>
  <si>
    <t>2819080106609</t>
  </si>
  <si>
    <t>2819080106623</t>
  </si>
  <si>
    <t>2819080106705</t>
  </si>
  <si>
    <t>2819080106709</t>
  </si>
  <si>
    <t>2819080106713</t>
  </si>
  <si>
    <t>2819080106601</t>
  </si>
  <si>
    <t>2819080106608</t>
  </si>
  <si>
    <t>2819080106606</t>
  </si>
  <si>
    <t>2819080106630</t>
  </si>
  <si>
    <t>2819080106620</t>
  </si>
  <si>
    <t>2819080106710</t>
  </si>
  <si>
    <t>2819080106618</t>
  </si>
  <si>
    <t>2819080106707</t>
  </si>
  <si>
    <t>2819080106626</t>
  </si>
  <si>
    <t>2819080106715</t>
  </si>
  <si>
    <t>2819080106603</t>
  </si>
  <si>
    <t>2819080106616</t>
  </si>
  <si>
    <t>2819080106611</t>
  </si>
  <si>
    <t>2819080106704</t>
  </si>
  <si>
    <t>2819080106712</t>
  </si>
  <si>
    <t>2819080106530</t>
  </si>
  <si>
    <t>2819080106604</t>
  </si>
  <si>
    <t>2819080106615</t>
  </si>
  <si>
    <t>2819080106619</t>
  </si>
  <si>
    <t>2819080106621</t>
  </si>
  <si>
    <t>2819080106624</t>
  </si>
  <si>
    <t>2819080106625</t>
  </si>
  <si>
    <t>2819080106627</t>
  </si>
  <si>
    <t>2819080106628</t>
  </si>
  <si>
    <t>2819080106703</t>
  </si>
  <si>
    <t>2819080106708</t>
  </si>
  <si>
    <t>美姑县洒库乡人民政府就业和社会保障服务中心</t>
  </si>
  <si>
    <t>1908160301</t>
  </si>
  <si>
    <t>2819080106730</t>
  </si>
  <si>
    <t>2819080107418</t>
  </si>
  <si>
    <t>2819080106728</t>
  </si>
  <si>
    <t>2819080106829</t>
  </si>
  <si>
    <t>2819080107428</t>
  </si>
  <si>
    <t>2819080106827</t>
  </si>
  <si>
    <t>2819080107501</t>
  </si>
  <si>
    <t>2819080107209</t>
  </si>
  <si>
    <t>2819080106905</t>
  </si>
  <si>
    <t>2819080107212</t>
  </si>
  <si>
    <t>2819080107419</t>
  </si>
  <si>
    <t>2819080106729</t>
  </si>
  <si>
    <t>2819080107015</t>
  </si>
  <si>
    <t>2819080106720</t>
  </si>
  <si>
    <t>2819080107515</t>
  </si>
  <si>
    <t>2819080107001</t>
  </si>
  <si>
    <t>2819080107110</t>
  </si>
  <si>
    <t>2819080107402</t>
  </si>
  <si>
    <t>2819080107406</t>
  </si>
  <si>
    <t>2819080107309</t>
  </si>
  <si>
    <t>2819080106808</t>
  </si>
  <si>
    <t>2819080106910</t>
  </si>
  <si>
    <t>2819080107311</t>
  </si>
  <si>
    <t>2819080107415</t>
  </si>
  <si>
    <t>2819080107014</t>
  </si>
  <si>
    <t>2819080107107</t>
  </si>
  <si>
    <t>2819080107114</t>
  </si>
  <si>
    <t>2819080106721</t>
  </si>
  <si>
    <t>2819080106916</t>
  </si>
  <si>
    <t>2819080107321</t>
  </si>
  <si>
    <t>2819080106825</t>
  </si>
  <si>
    <t>2819080107125</t>
  </si>
  <si>
    <t>2819080107119</t>
  </si>
  <si>
    <t>2819080107210</t>
  </si>
  <si>
    <t>2819080106722</t>
  </si>
  <si>
    <t>2819080106828</t>
  </si>
  <si>
    <t>2819080106925</t>
  </si>
  <si>
    <t>2819080107202</t>
  </si>
  <si>
    <t>2819080107206</t>
  </si>
  <si>
    <t>2819080107025</t>
  </si>
  <si>
    <t>2819080107023</t>
  </si>
  <si>
    <t>2819080107223</t>
  </si>
  <si>
    <t>2819080107228</t>
  </si>
  <si>
    <t>2819080106918</t>
  </si>
  <si>
    <t>2819080106909</t>
  </si>
  <si>
    <t>2819080106802</t>
  </si>
  <si>
    <t>2819080107323</t>
  </si>
  <si>
    <t>2819080107230</t>
  </si>
  <si>
    <t>2819080106815</t>
  </si>
  <si>
    <t>2819080107003</t>
  </si>
  <si>
    <t>2819080107016</t>
  </si>
  <si>
    <t>2819080107524</t>
  </si>
  <si>
    <t>2819080106718</t>
  </si>
  <si>
    <t>2819080106810</t>
  </si>
  <si>
    <t>2819080107327</t>
  </si>
  <si>
    <t>2819080106915</t>
  </si>
  <si>
    <t>2819080107203</t>
  </si>
  <si>
    <t>2819080107205</t>
  </si>
  <si>
    <t>2819080107315</t>
  </si>
  <si>
    <t>2819080107030</t>
  </si>
  <si>
    <t>2819080107104</t>
  </si>
  <si>
    <t>2819080107416</t>
  </si>
  <si>
    <t>2819080107405</t>
  </si>
  <si>
    <t>2819080107213</t>
  </si>
  <si>
    <t>2819080106902</t>
  </si>
  <si>
    <t>2819080106811</t>
  </si>
  <si>
    <t>2819080107313</t>
  </si>
  <si>
    <t>2819080107526</t>
  </si>
  <si>
    <t>2819080107214</t>
  </si>
  <si>
    <t>2819080106806</t>
  </si>
  <si>
    <t>2819080107421</t>
  </si>
  <si>
    <t>2819080107305</t>
  </si>
  <si>
    <t>2819080107317</t>
  </si>
  <si>
    <t>2819080106724</t>
  </si>
  <si>
    <t>2819080107008</t>
  </si>
  <si>
    <t>2819080107220</t>
  </si>
  <si>
    <t>2819080106813</t>
  </si>
  <si>
    <t>2819080106928</t>
  </si>
  <si>
    <t>2819080107519</t>
  </si>
  <si>
    <t>2819080107005</t>
  </si>
  <si>
    <t>2819080106911</t>
  </si>
  <si>
    <t>2819080107012</t>
  </si>
  <si>
    <t>2819080107208</t>
  </si>
  <si>
    <t>2819080107330</t>
  </si>
  <si>
    <t>2819080106719</t>
  </si>
  <si>
    <t>2819080107130</t>
  </si>
  <si>
    <t>2819080107108</t>
  </si>
  <si>
    <t>2819080107105</t>
  </si>
  <si>
    <t>2819080107122</t>
  </si>
  <si>
    <t>2819080107006</t>
  </si>
  <si>
    <t>2819080107018</t>
  </si>
  <si>
    <t>2819080107325</t>
  </si>
  <si>
    <t>2819080107423</t>
  </si>
  <si>
    <t>2819080106922</t>
  </si>
  <si>
    <t>2819080107024</t>
  </si>
  <si>
    <t>2819080107102</t>
  </si>
  <si>
    <t>2819080107517</t>
  </si>
  <si>
    <t>2819080106816</t>
  </si>
  <si>
    <t>2819080107004</t>
  </si>
  <si>
    <t>2819080107403</t>
  </si>
  <si>
    <t>2819080107523</t>
  </si>
  <si>
    <t>2819080106717</t>
  </si>
  <si>
    <t>2819080106906</t>
  </si>
  <si>
    <t>2819080106921</t>
  </si>
  <si>
    <t>2819080106809</t>
  </si>
  <si>
    <t>2819080107207</t>
  </si>
  <si>
    <t>2819080106818</t>
  </si>
  <si>
    <t>2819080106914</t>
  </si>
  <si>
    <t>2819080107301</t>
  </si>
  <si>
    <t>2819080107504</t>
  </si>
  <si>
    <t>2819080106930</t>
  </si>
  <si>
    <t>2819080106824</t>
  </si>
  <si>
    <t>2819080107204</t>
  </si>
  <si>
    <t>2819080107518</t>
  </si>
  <si>
    <t>2819080106725</t>
  </si>
  <si>
    <t>2819080107427</t>
  </si>
  <si>
    <t>2819080107226</t>
  </si>
  <si>
    <t>2819080107520</t>
  </si>
  <si>
    <t>2819080106917</t>
  </si>
  <si>
    <t>2819080107011</t>
  </si>
  <si>
    <t>2819080106923</t>
  </si>
  <si>
    <t>2819080107312</t>
  </si>
  <si>
    <t>2819080107127</t>
  </si>
  <si>
    <t>2819080107017</t>
  </si>
  <si>
    <t>2819080107013</t>
  </si>
  <si>
    <t>2819080106726</t>
  </si>
  <si>
    <t>2819080107216</t>
  </si>
  <si>
    <t>2819080106817</t>
  </si>
  <si>
    <t>2819080106927</t>
  </si>
  <si>
    <t>2819080107429</t>
  </si>
  <si>
    <t>2819080107117</t>
  </si>
  <si>
    <t>2819080107314</t>
  </si>
  <si>
    <t>2819080106907</t>
  </si>
  <si>
    <t>2819080106919</t>
  </si>
  <si>
    <t>2819080107217</t>
  </si>
  <si>
    <t>2819080107512</t>
  </si>
  <si>
    <t>2819080106901</t>
  </si>
  <si>
    <t>2819080107010</t>
  </si>
  <si>
    <t>2819080107129</t>
  </si>
  <si>
    <t>2819080106822</t>
  </si>
  <si>
    <t>2819080106904</t>
  </si>
  <si>
    <t>2819080107509</t>
  </si>
  <si>
    <t>2819080106821</t>
  </si>
  <si>
    <t>2819080107118</t>
  </si>
  <si>
    <t>2819080107019</t>
  </si>
  <si>
    <t>2819080107123</t>
  </si>
  <si>
    <t>2819080107225</t>
  </si>
  <si>
    <t>2819080107007</t>
  </si>
  <si>
    <t>2819080106807</t>
  </si>
  <si>
    <t>2819080107124</t>
  </si>
  <si>
    <t>2819080106920</t>
  </si>
  <si>
    <t>2819080107219</t>
  </si>
  <si>
    <t>2819080107304</t>
  </si>
  <si>
    <t>2819080107224</t>
  </si>
  <si>
    <t>2819080106903</t>
  </si>
  <si>
    <t>2819080107505</t>
  </si>
  <si>
    <t>2819080106924</t>
  </si>
  <si>
    <t>2819080107316</t>
  </si>
  <si>
    <t>2819080107410</t>
  </si>
  <si>
    <t>2819080106812</t>
  </si>
  <si>
    <t>2819080107229</t>
  </si>
  <si>
    <t>2819080107404</t>
  </si>
  <si>
    <t>2819080107028</t>
  </si>
  <si>
    <t>2819080107426</t>
  </si>
  <si>
    <t>2819080107420</t>
  </si>
  <si>
    <t>2819080107322</t>
  </si>
  <si>
    <t>2819080106929</t>
  </si>
  <si>
    <t>2819080107511</t>
  </si>
  <si>
    <t>2819080107128</t>
  </si>
  <si>
    <t>2819080107414</t>
  </si>
  <si>
    <t>2819080107513</t>
  </si>
  <si>
    <t>2819080107222</t>
  </si>
  <si>
    <t>2819080106723</t>
  </si>
  <si>
    <t>2819080107413</t>
  </si>
  <si>
    <t>2819080107328</t>
  </si>
  <si>
    <t>2819080107508</t>
  </si>
  <si>
    <t>2819080107318</t>
  </si>
  <si>
    <t>2819080107326</t>
  </si>
  <si>
    <t>2819080107308</t>
  </si>
  <si>
    <t>2819080107425</t>
  </si>
  <si>
    <t>2819080106823</t>
  </si>
  <si>
    <t>2819080107215</t>
  </si>
  <si>
    <t>2819080107521</t>
  </si>
  <si>
    <t>2819080107121</t>
  </si>
  <si>
    <t>2819080106826</t>
  </si>
  <si>
    <t>2819080107407</t>
  </si>
  <si>
    <t>2819080107525</t>
  </si>
  <si>
    <t>2819080107329</t>
  </si>
  <si>
    <t>2819080107306</t>
  </si>
  <si>
    <t>2819080107503</t>
  </si>
  <si>
    <t>2819080106727</t>
  </si>
  <si>
    <t>2819080106801</t>
  </si>
  <si>
    <t>2819080106803</t>
  </si>
  <si>
    <t>2819080106804</t>
  </si>
  <si>
    <t>2819080106805</t>
  </si>
  <si>
    <t>2819080106814</t>
  </si>
  <si>
    <t>2819080106819</t>
  </si>
  <si>
    <t>2819080106820</t>
  </si>
  <si>
    <t>2819080106830</t>
  </si>
  <si>
    <t>2819080106908</t>
  </si>
  <si>
    <t>2819080106912</t>
  </si>
  <si>
    <t>2819080106913</t>
  </si>
  <si>
    <t>2819080106926</t>
  </si>
  <si>
    <t>2819080107002</t>
  </si>
  <si>
    <t>2819080107009</t>
  </si>
  <si>
    <t>2819080107020</t>
  </si>
  <si>
    <t>2819080107021</t>
  </si>
  <si>
    <t>2819080107022</t>
  </si>
  <si>
    <t>2819080107026</t>
  </si>
  <si>
    <t>2819080107027</t>
  </si>
  <si>
    <t>2819080107029</t>
  </si>
  <si>
    <t>2819080107101</t>
  </si>
  <si>
    <t>2819080107103</t>
  </si>
  <si>
    <t>2819080107106</t>
  </si>
  <si>
    <t>2819080107109</t>
  </si>
  <si>
    <t>2819080107111</t>
  </si>
  <si>
    <t>2819080107112</t>
  </si>
  <si>
    <t>2819080107113</t>
  </si>
  <si>
    <t>2819080107115</t>
  </si>
  <si>
    <t>2819080107116</t>
  </si>
  <si>
    <t>2819080107120</t>
  </si>
  <si>
    <t>2819080107126</t>
  </si>
  <si>
    <t>2819080107201</t>
  </si>
  <si>
    <t>2819080107211</t>
  </si>
  <si>
    <t>2819080107218</t>
  </si>
  <si>
    <t>2819080107221</t>
  </si>
  <si>
    <t>2819080107227</t>
  </si>
  <si>
    <t>2819080107302</t>
  </si>
  <si>
    <t>2819080107303</t>
  </si>
  <si>
    <t>2819080107307</t>
  </si>
  <si>
    <t>2819080107310</t>
  </si>
  <si>
    <t>2819080107319</t>
  </si>
  <si>
    <t>2819080107320</t>
  </si>
  <si>
    <t>2819080107324</t>
  </si>
  <si>
    <t>2819080107401</t>
  </si>
  <si>
    <t>2819080107408</t>
  </si>
  <si>
    <t>2819080107409</t>
  </si>
  <si>
    <t>2819080107411</t>
  </si>
  <si>
    <t>2819080107412</t>
  </si>
  <si>
    <t>2819080107417</t>
  </si>
  <si>
    <t>2819080107422</t>
  </si>
  <si>
    <t>2819080107424</t>
  </si>
  <si>
    <t>2819080107430</t>
  </si>
  <si>
    <t>2819080107502</t>
  </si>
  <si>
    <t>2819080107506</t>
  </si>
  <si>
    <t>2819080107507</t>
  </si>
  <si>
    <t>2819080107510</t>
  </si>
  <si>
    <t>2819080107514</t>
  </si>
  <si>
    <t>2819080107516</t>
  </si>
  <si>
    <t>2819080107522</t>
  </si>
  <si>
    <t>美姑县九口乡人民政府便民服务中心</t>
  </si>
  <si>
    <t>1908170101</t>
  </si>
  <si>
    <t>2819080107601</t>
  </si>
  <si>
    <t>2819080107612</t>
  </si>
  <si>
    <t>2819080107610</t>
  </si>
  <si>
    <t>2819080107530</t>
  </si>
  <si>
    <t>2819080107527</t>
  </si>
  <si>
    <t>2819080107605</t>
  </si>
  <si>
    <t>2819080107608</t>
  </si>
  <si>
    <t>2819080107528</t>
  </si>
  <si>
    <t>2819080107602</t>
  </si>
  <si>
    <t>2819080107611</t>
  </si>
  <si>
    <t>2819080107609</t>
  </si>
  <si>
    <t>2819080107603</t>
  </si>
  <si>
    <t>2819080107607</t>
  </si>
  <si>
    <t>2819080107529</t>
  </si>
  <si>
    <t>2819080107604</t>
  </si>
  <si>
    <t>2819080107606</t>
  </si>
  <si>
    <t>美姑县九口乡人民政府就业和社会保障服务中心</t>
  </si>
  <si>
    <t>1908170201</t>
  </si>
  <si>
    <t>2819080107621</t>
  </si>
  <si>
    <t>2819080107616</t>
  </si>
  <si>
    <t>2819080107625</t>
  </si>
  <si>
    <t>2819080107615</t>
  </si>
  <si>
    <t>2819080107622</t>
  </si>
  <si>
    <t>2819080107620</t>
  </si>
  <si>
    <t>2819080107630</t>
  </si>
  <si>
    <t>2819080107623</t>
  </si>
  <si>
    <t>2819080107628</t>
  </si>
  <si>
    <t>2819080107617</t>
  </si>
  <si>
    <t>2819080107619</t>
  </si>
  <si>
    <t>2819080107629</t>
  </si>
  <si>
    <t>2819080107614</t>
  </si>
  <si>
    <t>2819080107618</t>
  </si>
  <si>
    <t>2819080107626</t>
  </si>
  <si>
    <t>2819080107624</t>
  </si>
  <si>
    <t>2819080107613</t>
  </si>
  <si>
    <t>2819080107627</t>
  </si>
  <si>
    <t>美姑县洛俄依甘乡人民政府就业和社会保障服务中心</t>
  </si>
  <si>
    <t>1908180101</t>
  </si>
  <si>
    <t>2819080107719</t>
  </si>
  <si>
    <t>2819080107723</t>
  </si>
  <si>
    <t>2819080107704</t>
  </si>
  <si>
    <t>2819080107701</t>
  </si>
  <si>
    <t>2819080107714</t>
  </si>
  <si>
    <t>2819080107702</t>
  </si>
  <si>
    <t>2819080107708</t>
  </si>
  <si>
    <t>2819080107711</t>
  </si>
  <si>
    <t>2819080107707</t>
  </si>
  <si>
    <t>2819080107706</t>
  </si>
  <si>
    <t>2819080107710</t>
  </si>
  <si>
    <t>2819080107721</t>
  </si>
  <si>
    <t>2819080107722</t>
  </si>
  <si>
    <t>2819080107724</t>
  </si>
  <si>
    <t>2819080107709</t>
  </si>
  <si>
    <t>2819080107705</t>
  </si>
  <si>
    <t>2819080107718</t>
  </si>
  <si>
    <t>2819080107725</t>
  </si>
  <si>
    <t>2819080107716</t>
  </si>
  <si>
    <t>2819080107703</t>
  </si>
  <si>
    <t>2819080107712</t>
  </si>
  <si>
    <t>2819080107713</t>
  </si>
  <si>
    <t>2819080107715</t>
  </si>
  <si>
    <t>2819080107717</t>
  </si>
  <si>
    <t>2819080107720</t>
  </si>
  <si>
    <t>美姑县觉洛乡人民政府农业农村综合服务中心</t>
  </si>
  <si>
    <t>1908190101</t>
  </si>
  <si>
    <t>2819080107805</t>
  </si>
  <si>
    <t>2819080107829</t>
  </si>
  <si>
    <t>2819080108214</t>
  </si>
  <si>
    <t>2819080108128</t>
  </si>
  <si>
    <t>2819080108304</t>
  </si>
  <si>
    <t>2819080108115</t>
  </si>
  <si>
    <t>2819080107920</t>
  </si>
  <si>
    <t>2819080108016</t>
  </si>
  <si>
    <t>2819080107728</t>
  </si>
  <si>
    <t>2819080108005</t>
  </si>
  <si>
    <t>2819080108230</t>
  </si>
  <si>
    <t>2819080107930</t>
  </si>
  <si>
    <t>2819080107817</t>
  </si>
  <si>
    <t>2819080108211</t>
  </si>
  <si>
    <t>2819080108019</t>
  </si>
  <si>
    <t>2819080107812</t>
  </si>
  <si>
    <t>2819080108025</t>
  </si>
  <si>
    <t>2819080108307</t>
  </si>
  <si>
    <t>2819080108201</t>
  </si>
  <si>
    <t>2819080108107</t>
  </si>
  <si>
    <t>2819080107914</t>
  </si>
  <si>
    <t>2819080108009</t>
  </si>
  <si>
    <t>2819080108216</t>
  </si>
  <si>
    <t>2819080107809</t>
  </si>
  <si>
    <t>2819080108202</t>
  </si>
  <si>
    <t>2819080108224</t>
  </si>
  <si>
    <t>2819080108118</t>
  </si>
  <si>
    <t>2819080107928</t>
  </si>
  <si>
    <t>2819080107726</t>
  </si>
  <si>
    <t>2819080108130</t>
  </si>
  <si>
    <t>2819080108227</t>
  </si>
  <si>
    <t>2819080107822</t>
  </si>
  <si>
    <t>2819080108306</t>
  </si>
  <si>
    <t>2819080108103</t>
  </si>
  <si>
    <t>2819080108129</t>
  </si>
  <si>
    <t>2819080108222</t>
  </si>
  <si>
    <t>2819080108220</t>
  </si>
  <si>
    <t>2819080108023</t>
  </si>
  <si>
    <t>2819080107830</t>
  </si>
  <si>
    <t>2819080107827</t>
  </si>
  <si>
    <t>2819080108028</t>
  </si>
  <si>
    <t>2819080107916</t>
  </si>
  <si>
    <t>2819080107910</t>
  </si>
  <si>
    <t>2819080108212</t>
  </si>
  <si>
    <t>2819080108301</t>
  </si>
  <si>
    <t>2819080108013</t>
  </si>
  <si>
    <t>2819080107727</t>
  </si>
  <si>
    <t>2819080108027</t>
  </si>
  <si>
    <t>2819080107925</t>
  </si>
  <si>
    <t>2819080107917</t>
  </si>
  <si>
    <t>2819080108225</t>
  </si>
  <si>
    <t>2819080107820</t>
  </si>
  <si>
    <t>2819080108110</t>
  </si>
  <si>
    <t>2819080107923</t>
  </si>
  <si>
    <t>2819080108228</t>
  </si>
  <si>
    <t>2819080108018</t>
  </si>
  <si>
    <t>2819080108127</t>
  </si>
  <si>
    <t>2819080108217</t>
  </si>
  <si>
    <t>2819080108117</t>
  </si>
  <si>
    <t>2819080108119</t>
  </si>
  <si>
    <t>2819080108219</t>
  </si>
  <si>
    <t>2819080108113</t>
  </si>
  <si>
    <t>2819080108205</t>
  </si>
  <si>
    <t>2819080108122</t>
  </si>
  <si>
    <t>2819080107828</t>
  </si>
  <si>
    <t>2819080107918</t>
  </si>
  <si>
    <t>2819080107904</t>
  </si>
  <si>
    <t>2819080108004</t>
  </si>
  <si>
    <t>2819080108207</t>
  </si>
  <si>
    <t>2819080107818</t>
  </si>
  <si>
    <t>2819080107909</t>
  </si>
  <si>
    <t>2819080107821</t>
  </si>
  <si>
    <t>2819080107912</t>
  </si>
  <si>
    <t>2819080108012</t>
  </si>
  <si>
    <t>2819080108102</t>
  </si>
  <si>
    <t>2819080107819</t>
  </si>
  <si>
    <t>2819080108203</t>
  </si>
  <si>
    <t>2819080108221</t>
  </si>
  <si>
    <t>2819080108208</t>
  </si>
  <si>
    <t>2819080108213</t>
  </si>
  <si>
    <t>2819080108226</t>
  </si>
  <si>
    <t>2819080107815</t>
  </si>
  <si>
    <t>2819080107911</t>
  </si>
  <si>
    <t>2819080108002</t>
  </si>
  <si>
    <t>2819080108006</t>
  </si>
  <si>
    <t>2819080107816</t>
  </si>
  <si>
    <t>2819080107905</t>
  </si>
  <si>
    <t>2819080107919</t>
  </si>
  <si>
    <t>2819080108309</t>
  </si>
  <si>
    <t>2819080108026</t>
  </si>
  <si>
    <t>2819080107908</t>
  </si>
  <si>
    <t>2819080108123</t>
  </si>
  <si>
    <t>2819080108121</t>
  </si>
  <si>
    <t>2819080108108</t>
  </si>
  <si>
    <t>2819080107926</t>
  </si>
  <si>
    <t>2819080108109</t>
  </si>
  <si>
    <t>2819080108104</t>
  </si>
  <si>
    <t>2819080108126</t>
  </si>
  <si>
    <t>2819080108029</t>
  </si>
  <si>
    <t>2819080108015</t>
  </si>
  <si>
    <t>2819080107811</t>
  </si>
  <si>
    <t>2819080108030</t>
  </si>
  <si>
    <t>2819080107907</t>
  </si>
  <si>
    <t>2819080107922</t>
  </si>
  <si>
    <t>2819080108308</t>
  </si>
  <si>
    <t>2819080107802</t>
  </si>
  <si>
    <t>2819080108106</t>
  </si>
  <si>
    <t>2819080108020</t>
  </si>
  <si>
    <t>2819080108204</t>
  </si>
  <si>
    <t>2819080108223</t>
  </si>
  <si>
    <t>2819080108209</t>
  </si>
  <si>
    <t>2819080108305</t>
  </si>
  <si>
    <t>2819080107915</t>
  </si>
  <si>
    <t>2819080108302</t>
  </si>
  <si>
    <t>2819080108011</t>
  </si>
  <si>
    <t>2819080107808</t>
  </si>
  <si>
    <t>2819080108010</t>
  </si>
  <si>
    <t>2819080108125</t>
  </si>
  <si>
    <t>2819080107924</t>
  </si>
  <si>
    <t>2819080107927</t>
  </si>
  <si>
    <t>2819080108007</t>
  </si>
  <si>
    <t>2819080108001</t>
  </si>
  <si>
    <t>2819080108024</t>
  </si>
  <si>
    <t>2819080108105</t>
  </si>
  <si>
    <t>2819080108014</t>
  </si>
  <si>
    <t>2819080108114</t>
  </si>
  <si>
    <t>2819080108101</t>
  </si>
  <si>
    <t>2819080108111</t>
  </si>
  <si>
    <t>2819080107921</t>
  </si>
  <si>
    <t>2819080107729</t>
  </si>
  <si>
    <t>2819080107730</t>
  </si>
  <si>
    <t>2819080107801</t>
  </si>
  <si>
    <t>2819080107803</t>
  </si>
  <si>
    <t>2819080107804</t>
  </si>
  <si>
    <t>2819080107806</t>
  </si>
  <si>
    <t>2819080107807</t>
  </si>
  <si>
    <t>2819080107810</t>
  </si>
  <si>
    <t>2819080107813</t>
  </si>
  <si>
    <t>2819080107814</t>
  </si>
  <si>
    <t>2819080107823</t>
  </si>
  <si>
    <t>2819080107824</t>
  </si>
  <si>
    <t>2819080107825</t>
  </si>
  <si>
    <t>2819080107826</t>
  </si>
  <si>
    <t>2819080107901</t>
  </si>
  <si>
    <t>2819080107902</t>
  </si>
  <si>
    <t>2819080107903</t>
  </si>
  <si>
    <t>2819080107906</t>
  </si>
  <si>
    <t>2819080107913</t>
  </si>
  <si>
    <t>2819080107929</t>
  </si>
  <si>
    <t>2819080108003</t>
  </si>
  <si>
    <t>2819080108008</t>
  </si>
  <si>
    <t>2819080108017</t>
  </si>
  <si>
    <t>2819080108021</t>
  </si>
  <si>
    <t>2819080108022</t>
  </si>
  <si>
    <t>2819080108112</t>
  </si>
  <si>
    <t>2819080108116</t>
  </si>
  <si>
    <t>2819080108120</t>
  </si>
  <si>
    <t>2819080108124</t>
  </si>
  <si>
    <t>2819080108206</t>
  </si>
  <si>
    <t>2819080108210</t>
  </si>
  <si>
    <t>2819080108215</t>
  </si>
  <si>
    <t>2819080108218</t>
  </si>
  <si>
    <t>2819080108229</t>
  </si>
  <si>
    <t>2819080108303</t>
  </si>
  <si>
    <t>美姑县井叶特西乡人民政府农业农村综合服务中心</t>
  </si>
  <si>
    <t>1908200101</t>
  </si>
  <si>
    <t>2819080108314</t>
  </si>
  <si>
    <t>2819080108315</t>
  </si>
  <si>
    <t>2819080108310</t>
  </si>
  <si>
    <t>2819080108317</t>
  </si>
  <si>
    <t>2819080108313</t>
  </si>
  <si>
    <t>2819080108312</t>
  </si>
  <si>
    <t>2819080108311</t>
  </si>
  <si>
    <t>2819080108316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</si>
</sst>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indexed="8"/>
      <name val="宋体"/>
      <charset val="134"/>
      <scheme val="minor"/>
    </font>
    <font>
      <sz val="11"/>
      <color indexed="8"/>
      <name val="Arial"/>
      <charset val="134"/>
    </font>
    <font>
      <b/>
      <sz val="16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sz val="9"/>
      <color indexed="8"/>
      <name val="Arial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sz val="9"/>
      <color rgb="FF000000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rgb="FF000000"/>
      <name val="宋体"/>
      <charset val="134"/>
    </font>
    <font>
      <b/>
      <sz val="8"/>
      <color indexed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微软雅黑"/>
      <charset val="134"/>
    </font>
    <font>
      <b/>
      <sz val="10"/>
      <color indexed="8"/>
      <name val="宋体"/>
      <charset val="134"/>
    </font>
    <font>
      <b/>
      <sz val="9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workbookViewId="0">
      <pane ySplit="3" topLeftCell="A4" activePane="bottomLeft" state="frozen"/>
      <selection/>
      <selection pane="bottomLeft" activeCell="J4" sqref="J4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7" t="s">
        <v>6</v>
      </c>
      <c r="G2" s="39" t="s">
        <v>7</v>
      </c>
      <c r="H2" s="39" t="s">
        <v>8</v>
      </c>
      <c r="I2" s="39" t="s">
        <v>9</v>
      </c>
      <c r="J2" s="38" t="s">
        <v>10</v>
      </c>
    </row>
    <row r="3" ht="20" customHeight="1" spans="1:10">
      <c r="A3" s="28"/>
      <c r="B3" s="28"/>
      <c r="C3" s="28"/>
      <c r="D3" s="28"/>
      <c r="E3" s="28"/>
      <c r="F3" s="40" t="s">
        <v>11</v>
      </c>
      <c r="G3" s="33"/>
      <c r="H3" s="33"/>
      <c r="I3" s="33"/>
      <c r="J3" s="28"/>
    </row>
    <row r="4" ht="20" customHeight="1" spans="1:10">
      <c r="A4" s="7">
        <v>1</v>
      </c>
      <c r="B4" s="8" t="s">
        <v>12</v>
      </c>
      <c r="C4" s="8" t="s">
        <v>13</v>
      </c>
      <c r="D4" s="7" t="s">
        <v>14</v>
      </c>
      <c r="E4" s="7" t="s">
        <v>15</v>
      </c>
      <c r="F4" s="9">
        <v>62.4</v>
      </c>
      <c r="G4" s="16">
        <v>1</v>
      </c>
      <c r="H4" s="17">
        <f t="shared" ref="H4:H37" si="0">SUM(F4+G4)*0.6</f>
        <v>38.04</v>
      </c>
      <c r="I4" s="16">
        <v>1</v>
      </c>
      <c r="J4" s="7"/>
    </row>
    <row r="5" ht="20" customHeight="1" spans="1:10">
      <c r="A5" s="7">
        <v>2</v>
      </c>
      <c r="B5" s="8" t="s">
        <v>12</v>
      </c>
      <c r="C5" s="8" t="s">
        <v>13</v>
      </c>
      <c r="D5" s="7" t="s">
        <v>14</v>
      </c>
      <c r="E5" s="7" t="s">
        <v>16</v>
      </c>
      <c r="F5" s="9">
        <v>63.2</v>
      </c>
      <c r="G5" s="16"/>
      <c r="H5" s="17">
        <f t="shared" si="0"/>
        <v>37.92</v>
      </c>
      <c r="I5" s="16">
        <v>2</v>
      </c>
      <c r="J5" s="7"/>
    </row>
    <row r="6" ht="20" customHeight="1" spans="1:10">
      <c r="A6" s="10">
        <v>3</v>
      </c>
      <c r="B6" s="11" t="s">
        <v>12</v>
      </c>
      <c r="C6" s="11" t="s">
        <v>13</v>
      </c>
      <c r="D6" s="10" t="s">
        <v>14</v>
      </c>
      <c r="E6" s="10" t="s">
        <v>17</v>
      </c>
      <c r="F6" s="12">
        <v>57.2</v>
      </c>
      <c r="G6" s="20">
        <v>1</v>
      </c>
      <c r="H6" s="19">
        <f t="shared" si="0"/>
        <v>34.92</v>
      </c>
      <c r="I6" s="20">
        <v>3</v>
      </c>
      <c r="J6" s="10"/>
    </row>
    <row r="7" ht="20" customHeight="1" spans="1:10">
      <c r="A7" s="10">
        <v>4</v>
      </c>
      <c r="B7" s="11" t="s">
        <v>12</v>
      </c>
      <c r="C7" s="11" t="s">
        <v>13</v>
      </c>
      <c r="D7" s="10" t="s">
        <v>14</v>
      </c>
      <c r="E7" s="10" t="s">
        <v>18</v>
      </c>
      <c r="F7" s="12">
        <v>50.6</v>
      </c>
      <c r="G7" s="20">
        <v>5</v>
      </c>
      <c r="H7" s="19">
        <f t="shared" si="0"/>
        <v>33.36</v>
      </c>
      <c r="I7" s="20">
        <v>4</v>
      </c>
      <c r="J7" s="10"/>
    </row>
    <row r="8" ht="20" customHeight="1" spans="1:10">
      <c r="A8" s="10">
        <v>5</v>
      </c>
      <c r="B8" s="11" t="s">
        <v>12</v>
      </c>
      <c r="C8" s="11" t="s">
        <v>13</v>
      </c>
      <c r="D8" s="10" t="s">
        <v>14</v>
      </c>
      <c r="E8" s="10" t="s">
        <v>19</v>
      </c>
      <c r="F8" s="12">
        <v>55.3</v>
      </c>
      <c r="G8" s="20"/>
      <c r="H8" s="19">
        <f t="shared" si="0"/>
        <v>33.18</v>
      </c>
      <c r="I8" s="20">
        <v>5</v>
      </c>
      <c r="J8" s="10"/>
    </row>
    <row r="9" ht="20" customHeight="1" spans="1:10">
      <c r="A9" s="10">
        <v>6</v>
      </c>
      <c r="B9" s="11" t="s">
        <v>12</v>
      </c>
      <c r="C9" s="11" t="s">
        <v>13</v>
      </c>
      <c r="D9" s="10" t="s">
        <v>14</v>
      </c>
      <c r="E9" s="10" t="s">
        <v>20</v>
      </c>
      <c r="F9" s="12">
        <v>55.1</v>
      </c>
      <c r="G9" s="20"/>
      <c r="H9" s="19">
        <f t="shared" si="0"/>
        <v>33.06</v>
      </c>
      <c r="I9" s="20">
        <v>6</v>
      </c>
      <c r="J9" s="10"/>
    </row>
    <row r="10" ht="20" customHeight="1" spans="1:10">
      <c r="A10" s="10">
        <v>7</v>
      </c>
      <c r="B10" s="11" t="s">
        <v>12</v>
      </c>
      <c r="C10" s="11" t="s">
        <v>13</v>
      </c>
      <c r="D10" s="10" t="s">
        <v>14</v>
      </c>
      <c r="E10" s="10" t="s">
        <v>21</v>
      </c>
      <c r="F10" s="12">
        <v>54</v>
      </c>
      <c r="G10" s="20">
        <v>1</v>
      </c>
      <c r="H10" s="19">
        <f t="shared" si="0"/>
        <v>33</v>
      </c>
      <c r="I10" s="20">
        <v>7</v>
      </c>
      <c r="J10" s="10"/>
    </row>
    <row r="11" ht="20" customHeight="1" spans="1:10">
      <c r="A11" s="10">
        <v>8</v>
      </c>
      <c r="B11" s="11" t="s">
        <v>12</v>
      </c>
      <c r="C11" s="11" t="s">
        <v>13</v>
      </c>
      <c r="D11" s="10" t="s">
        <v>14</v>
      </c>
      <c r="E11" s="10" t="s">
        <v>22</v>
      </c>
      <c r="F11" s="12">
        <v>53.1</v>
      </c>
      <c r="G11" s="20">
        <v>1</v>
      </c>
      <c r="H11" s="19">
        <f t="shared" si="0"/>
        <v>32.46</v>
      </c>
      <c r="I11" s="20">
        <v>8</v>
      </c>
      <c r="J11" s="10"/>
    </row>
    <row r="12" ht="20" customHeight="1" spans="1:10">
      <c r="A12" s="10">
        <v>9</v>
      </c>
      <c r="B12" s="11" t="s">
        <v>12</v>
      </c>
      <c r="C12" s="11" t="s">
        <v>13</v>
      </c>
      <c r="D12" s="10" t="s">
        <v>14</v>
      </c>
      <c r="E12" s="10" t="s">
        <v>23</v>
      </c>
      <c r="F12" s="12">
        <v>53.5</v>
      </c>
      <c r="G12" s="20"/>
      <c r="H12" s="19">
        <f t="shared" si="0"/>
        <v>32.1</v>
      </c>
      <c r="I12" s="20">
        <v>9</v>
      </c>
      <c r="J12" s="10"/>
    </row>
    <row r="13" ht="20" customHeight="1" spans="1:10">
      <c r="A13" s="10">
        <v>10</v>
      </c>
      <c r="B13" s="11" t="s">
        <v>12</v>
      </c>
      <c r="C13" s="11" t="s">
        <v>13</v>
      </c>
      <c r="D13" s="10" t="s">
        <v>14</v>
      </c>
      <c r="E13" s="10" t="s">
        <v>24</v>
      </c>
      <c r="F13" s="12">
        <v>51.7</v>
      </c>
      <c r="G13" s="20">
        <v>1</v>
      </c>
      <c r="H13" s="19">
        <f t="shared" si="0"/>
        <v>31.62</v>
      </c>
      <c r="I13" s="20">
        <v>10</v>
      </c>
      <c r="J13" s="10"/>
    </row>
    <row r="14" ht="20" customHeight="1" spans="1:10">
      <c r="A14" s="10">
        <v>11</v>
      </c>
      <c r="B14" s="11" t="s">
        <v>12</v>
      </c>
      <c r="C14" s="11" t="s">
        <v>13</v>
      </c>
      <c r="D14" s="10" t="s">
        <v>14</v>
      </c>
      <c r="E14" s="10" t="s">
        <v>25</v>
      </c>
      <c r="F14" s="12">
        <v>52.4</v>
      </c>
      <c r="G14" s="20"/>
      <c r="H14" s="19">
        <f t="shared" si="0"/>
        <v>31.44</v>
      </c>
      <c r="I14" s="20">
        <v>11</v>
      </c>
      <c r="J14" s="10"/>
    </row>
    <row r="15" ht="20" customHeight="1" spans="1:10">
      <c r="A15" s="10">
        <v>12</v>
      </c>
      <c r="B15" s="11" t="s">
        <v>12</v>
      </c>
      <c r="C15" s="11" t="s">
        <v>13</v>
      </c>
      <c r="D15" s="10" t="s">
        <v>14</v>
      </c>
      <c r="E15" s="10" t="s">
        <v>26</v>
      </c>
      <c r="F15" s="12">
        <v>51.8</v>
      </c>
      <c r="G15" s="20"/>
      <c r="H15" s="19">
        <f t="shared" si="0"/>
        <v>31.08</v>
      </c>
      <c r="I15" s="20">
        <v>12</v>
      </c>
      <c r="J15" s="10"/>
    </row>
    <row r="16" ht="20" customHeight="1" spans="1:10">
      <c r="A16" s="10">
        <v>13</v>
      </c>
      <c r="B16" s="11" t="s">
        <v>12</v>
      </c>
      <c r="C16" s="11" t="s">
        <v>13</v>
      </c>
      <c r="D16" s="10" t="s">
        <v>14</v>
      </c>
      <c r="E16" s="10" t="s">
        <v>27</v>
      </c>
      <c r="F16" s="12">
        <v>50.8</v>
      </c>
      <c r="G16" s="20"/>
      <c r="H16" s="19">
        <f t="shared" si="0"/>
        <v>30.48</v>
      </c>
      <c r="I16" s="20">
        <v>13</v>
      </c>
      <c r="J16" s="10"/>
    </row>
    <row r="17" ht="20" customHeight="1" spans="1:10">
      <c r="A17" s="10">
        <v>14</v>
      </c>
      <c r="B17" s="11" t="s">
        <v>12</v>
      </c>
      <c r="C17" s="11" t="s">
        <v>13</v>
      </c>
      <c r="D17" s="10" t="s">
        <v>14</v>
      </c>
      <c r="E17" s="10" t="s">
        <v>28</v>
      </c>
      <c r="F17" s="12">
        <v>50.5</v>
      </c>
      <c r="G17" s="20"/>
      <c r="H17" s="19">
        <f t="shared" si="0"/>
        <v>30.3</v>
      </c>
      <c r="I17" s="20">
        <v>14</v>
      </c>
      <c r="J17" s="10"/>
    </row>
    <row r="18" ht="20" customHeight="1" spans="1:10">
      <c r="A18" s="10">
        <v>15</v>
      </c>
      <c r="B18" s="11" t="s">
        <v>12</v>
      </c>
      <c r="C18" s="11" t="s">
        <v>13</v>
      </c>
      <c r="D18" s="10" t="s">
        <v>14</v>
      </c>
      <c r="E18" s="10" t="s">
        <v>29</v>
      </c>
      <c r="F18" s="12">
        <v>49.3</v>
      </c>
      <c r="G18" s="20"/>
      <c r="H18" s="19">
        <f t="shared" si="0"/>
        <v>29.58</v>
      </c>
      <c r="I18" s="20">
        <v>15</v>
      </c>
      <c r="J18" s="10"/>
    </row>
    <row r="19" ht="20" customHeight="1" spans="1:10">
      <c r="A19" s="10">
        <v>16</v>
      </c>
      <c r="B19" s="11" t="s">
        <v>12</v>
      </c>
      <c r="C19" s="11" t="s">
        <v>13</v>
      </c>
      <c r="D19" s="10" t="s">
        <v>14</v>
      </c>
      <c r="E19" s="10" t="s">
        <v>30</v>
      </c>
      <c r="F19" s="12">
        <v>49.3</v>
      </c>
      <c r="G19" s="20"/>
      <c r="H19" s="19">
        <f t="shared" si="0"/>
        <v>29.58</v>
      </c>
      <c r="I19" s="20">
        <v>15</v>
      </c>
      <c r="J19" s="10"/>
    </row>
    <row r="20" ht="20" customHeight="1" spans="1:10">
      <c r="A20" s="10">
        <v>17</v>
      </c>
      <c r="B20" s="11" t="s">
        <v>12</v>
      </c>
      <c r="C20" s="11" t="s">
        <v>13</v>
      </c>
      <c r="D20" s="10" t="s">
        <v>14</v>
      </c>
      <c r="E20" s="10" t="s">
        <v>31</v>
      </c>
      <c r="F20" s="12">
        <v>49.2</v>
      </c>
      <c r="G20" s="20"/>
      <c r="H20" s="19">
        <f t="shared" si="0"/>
        <v>29.52</v>
      </c>
      <c r="I20" s="20">
        <v>17</v>
      </c>
      <c r="J20" s="10"/>
    </row>
    <row r="21" ht="20" customHeight="1" spans="1:10">
      <c r="A21" s="10">
        <v>18</v>
      </c>
      <c r="B21" s="11" t="s">
        <v>12</v>
      </c>
      <c r="C21" s="11" t="s">
        <v>13</v>
      </c>
      <c r="D21" s="10" t="s">
        <v>14</v>
      </c>
      <c r="E21" s="10" t="s">
        <v>32</v>
      </c>
      <c r="F21" s="12">
        <v>48.1</v>
      </c>
      <c r="G21" s="20">
        <v>1</v>
      </c>
      <c r="H21" s="19">
        <f t="shared" si="0"/>
        <v>29.46</v>
      </c>
      <c r="I21" s="20">
        <v>18</v>
      </c>
      <c r="J21" s="10"/>
    </row>
    <row r="22" ht="20" customHeight="1" spans="1:10">
      <c r="A22" s="10">
        <v>19</v>
      </c>
      <c r="B22" s="11" t="s">
        <v>12</v>
      </c>
      <c r="C22" s="11" t="s">
        <v>13</v>
      </c>
      <c r="D22" s="10" t="s">
        <v>14</v>
      </c>
      <c r="E22" s="10" t="s">
        <v>33</v>
      </c>
      <c r="F22" s="12">
        <v>47.9</v>
      </c>
      <c r="G22" s="20">
        <v>1</v>
      </c>
      <c r="H22" s="19">
        <f t="shared" si="0"/>
        <v>29.34</v>
      </c>
      <c r="I22" s="20">
        <v>19</v>
      </c>
      <c r="J22" s="10"/>
    </row>
    <row r="23" ht="20" customHeight="1" spans="1:10">
      <c r="A23" s="10">
        <v>20</v>
      </c>
      <c r="B23" s="11" t="s">
        <v>12</v>
      </c>
      <c r="C23" s="11" t="s">
        <v>13</v>
      </c>
      <c r="D23" s="10" t="s">
        <v>14</v>
      </c>
      <c r="E23" s="10" t="s">
        <v>34</v>
      </c>
      <c r="F23" s="12">
        <v>48.6</v>
      </c>
      <c r="G23" s="20"/>
      <c r="H23" s="19">
        <f t="shared" si="0"/>
        <v>29.16</v>
      </c>
      <c r="I23" s="20">
        <v>20</v>
      </c>
      <c r="J23" s="10"/>
    </row>
    <row r="24" ht="20" customHeight="1" spans="1:10">
      <c r="A24" s="10">
        <v>21</v>
      </c>
      <c r="B24" s="11" t="s">
        <v>12</v>
      </c>
      <c r="C24" s="11" t="s">
        <v>13</v>
      </c>
      <c r="D24" s="10" t="s">
        <v>14</v>
      </c>
      <c r="E24" s="10" t="s">
        <v>35</v>
      </c>
      <c r="F24" s="12">
        <v>48.6</v>
      </c>
      <c r="G24" s="20"/>
      <c r="H24" s="19">
        <f t="shared" si="0"/>
        <v>29.16</v>
      </c>
      <c r="I24" s="20">
        <v>20</v>
      </c>
      <c r="J24" s="10"/>
    </row>
    <row r="25" ht="20" customHeight="1" spans="1:10">
      <c r="A25" s="10">
        <v>22</v>
      </c>
      <c r="B25" s="11" t="s">
        <v>12</v>
      </c>
      <c r="C25" s="11" t="s">
        <v>13</v>
      </c>
      <c r="D25" s="10" t="s">
        <v>14</v>
      </c>
      <c r="E25" s="10" t="s">
        <v>36</v>
      </c>
      <c r="F25" s="12">
        <v>46.3</v>
      </c>
      <c r="G25" s="20">
        <v>1</v>
      </c>
      <c r="H25" s="19">
        <f t="shared" si="0"/>
        <v>28.38</v>
      </c>
      <c r="I25" s="20">
        <v>22</v>
      </c>
      <c r="J25" s="10"/>
    </row>
    <row r="26" ht="20" customHeight="1" spans="1:10">
      <c r="A26" s="10">
        <v>23</v>
      </c>
      <c r="B26" s="11" t="s">
        <v>12</v>
      </c>
      <c r="C26" s="11" t="s">
        <v>13</v>
      </c>
      <c r="D26" s="10" t="s">
        <v>14</v>
      </c>
      <c r="E26" s="10" t="s">
        <v>37</v>
      </c>
      <c r="F26" s="12">
        <v>45.8</v>
      </c>
      <c r="G26" s="20">
        <v>1</v>
      </c>
      <c r="H26" s="19">
        <f t="shared" si="0"/>
        <v>28.08</v>
      </c>
      <c r="I26" s="20">
        <v>23</v>
      </c>
      <c r="J26" s="10"/>
    </row>
    <row r="27" ht="20" customHeight="1" spans="1:10">
      <c r="A27" s="10">
        <v>24</v>
      </c>
      <c r="B27" s="11" t="s">
        <v>12</v>
      </c>
      <c r="C27" s="11" t="s">
        <v>13</v>
      </c>
      <c r="D27" s="10" t="s">
        <v>14</v>
      </c>
      <c r="E27" s="10" t="s">
        <v>38</v>
      </c>
      <c r="F27" s="12">
        <v>46.1</v>
      </c>
      <c r="G27" s="20"/>
      <c r="H27" s="19">
        <f t="shared" si="0"/>
        <v>27.66</v>
      </c>
      <c r="I27" s="20">
        <v>24</v>
      </c>
      <c r="J27" s="10"/>
    </row>
    <row r="28" ht="20" customHeight="1" spans="1:10">
      <c r="A28" s="10">
        <v>25</v>
      </c>
      <c r="B28" s="11" t="s">
        <v>12</v>
      </c>
      <c r="C28" s="11" t="s">
        <v>13</v>
      </c>
      <c r="D28" s="10" t="s">
        <v>14</v>
      </c>
      <c r="E28" s="10" t="s">
        <v>39</v>
      </c>
      <c r="F28" s="12">
        <v>46</v>
      </c>
      <c r="G28" s="20"/>
      <c r="H28" s="19">
        <f t="shared" si="0"/>
        <v>27.6</v>
      </c>
      <c r="I28" s="20">
        <v>25</v>
      </c>
      <c r="J28" s="10"/>
    </row>
    <row r="29" ht="20" customHeight="1" spans="1:10">
      <c r="A29" s="10">
        <v>26</v>
      </c>
      <c r="B29" s="11" t="s">
        <v>12</v>
      </c>
      <c r="C29" s="11" t="s">
        <v>13</v>
      </c>
      <c r="D29" s="10" t="s">
        <v>14</v>
      </c>
      <c r="E29" s="10" t="s">
        <v>40</v>
      </c>
      <c r="F29" s="12">
        <v>43.4</v>
      </c>
      <c r="G29" s="20"/>
      <c r="H29" s="19">
        <f t="shared" si="0"/>
        <v>26.04</v>
      </c>
      <c r="I29" s="20">
        <v>26</v>
      </c>
      <c r="J29" s="10"/>
    </row>
    <row r="30" ht="20" customHeight="1" spans="1:10">
      <c r="A30" s="10">
        <v>27</v>
      </c>
      <c r="B30" s="11" t="s">
        <v>12</v>
      </c>
      <c r="C30" s="11" t="s">
        <v>13</v>
      </c>
      <c r="D30" s="10" t="s">
        <v>14</v>
      </c>
      <c r="E30" s="10" t="s">
        <v>41</v>
      </c>
      <c r="F30" s="12">
        <v>41.1</v>
      </c>
      <c r="G30" s="20"/>
      <c r="H30" s="19">
        <f t="shared" si="0"/>
        <v>24.66</v>
      </c>
      <c r="I30" s="20">
        <v>27</v>
      </c>
      <c r="J30" s="10"/>
    </row>
    <row r="31" ht="20" customHeight="1" spans="1:10">
      <c r="A31" s="10">
        <v>28</v>
      </c>
      <c r="B31" s="11" t="s">
        <v>12</v>
      </c>
      <c r="C31" s="11" t="s">
        <v>13</v>
      </c>
      <c r="D31" s="10" t="s">
        <v>14</v>
      </c>
      <c r="E31" s="10" t="s">
        <v>42</v>
      </c>
      <c r="F31" s="12">
        <v>38.6</v>
      </c>
      <c r="G31" s="20"/>
      <c r="H31" s="19">
        <f t="shared" si="0"/>
        <v>23.16</v>
      </c>
      <c r="I31" s="20">
        <v>28</v>
      </c>
      <c r="J31" s="10"/>
    </row>
    <row r="32" ht="20" customHeight="1" spans="1:10">
      <c r="A32" s="10">
        <v>29</v>
      </c>
      <c r="B32" s="11" t="s">
        <v>12</v>
      </c>
      <c r="C32" s="11" t="s">
        <v>13</v>
      </c>
      <c r="D32" s="10" t="s">
        <v>14</v>
      </c>
      <c r="E32" s="10" t="s">
        <v>43</v>
      </c>
      <c r="F32" s="12">
        <v>0</v>
      </c>
      <c r="G32" s="20"/>
      <c r="H32" s="19">
        <f t="shared" si="0"/>
        <v>0</v>
      </c>
      <c r="I32" s="21" t="s">
        <v>44</v>
      </c>
      <c r="J32" s="10"/>
    </row>
    <row r="33" ht="20" customHeight="1" spans="1:10">
      <c r="A33" s="10">
        <v>30</v>
      </c>
      <c r="B33" s="11" t="s">
        <v>12</v>
      </c>
      <c r="C33" s="11" t="s">
        <v>13</v>
      </c>
      <c r="D33" s="10" t="s">
        <v>14</v>
      </c>
      <c r="E33" s="10" t="s">
        <v>45</v>
      </c>
      <c r="F33" s="12">
        <v>0</v>
      </c>
      <c r="G33" s="20"/>
      <c r="H33" s="19">
        <f t="shared" si="0"/>
        <v>0</v>
      </c>
      <c r="I33" s="21" t="s">
        <v>44</v>
      </c>
      <c r="J33" s="10"/>
    </row>
    <row r="34" ht="20" customHeight="1" spans="1:10">
      <c r="A34" s="10">
        <v>31</v>
      </c>
      <c r="B34" s="11" t="s">
        <v>12</v>
      </c>
      <c r="C34" s="11" t="s">
        <v>13</v>
      </c>
      <c r="D34" s="10" t="s">
        <v>14</v>
      </c>
      <c r="E34" s="10" t="s">
        <v>46</v>
      </c>
      <c r="F34" s="12">
        <v>0</v>
      </c>
      <c r="G34" s="20"/>
      <c r="H34" s="19">
        <f t="shared" si="0"/>
        <v>0</v>
      </c>
      <c r="I34" s="21" t="s">
        <v>44</v>
      </c>
      <c r="J34" s="10"/>
    </row>
    <row r="35" ht="20" customHeight="1" spans="1:10">
      <c r="A35" s="10">
        <v>32</v>
      </c>
      <c r="B35" s="11" t="s">
        <v>12</v>
      </c>
      <c r="C35" s="11" t="s">
        <v>13</v>
      </c>
      <c r="D35" s="10" t="s">
        <v>14</v>
      </c>
      <c r="E35" s="10" t="s">
        <v>47</v>
      </c>
      <c r="F35" s="12">
        <v>0</v>
      </c>
      <c r="G35" s="20"/>
      <c r="H35" s="19">
        <f t="shared" si="0"/>
        <v>0</v>
      </c>
      <c r="I35" s="21" t="s">
        <v>44</v>
      </c>
      <c r="J35" s="10"/>
    </row>
    <row r="36" ht="20" customHeight="1" spans="1:10">
      <c r="A36" s="10">
        <v>33</v>
      </c>
      <c r="B36" s="11" t="s">
        <v>12</v>
      </c>
      <c r="C36" s="11" t="s">
        <v>13</v>
      </c>
      <c r="D36" s="10" t="s">
        <v>14</v>
      </c>
      <c r="E36" s="10" t="s">
        <v>48</v>
      </c>
      <c r="F36" s="12">
        <v>0</v>
      </c>
      <c r="G36" s="20"/>
      <c r="H36" s="19">
        <f t="shared" si="0"/>
        <v>0</v>
      </c>
      <c r="I36" s="21" t="s">
        <v>44</v>
      </c>
      <c r="J36" s="10"/>
    </row>
    <row r="37" ht="20" customHeight="1" spans="1:10">
      <c r="A37" s="10">
        <v>34</v>
      </c>
      <c r="B37" s="11" t="s">
        <v>12</v>
      </c>
      <c r="C37" s="11" t="s">
        <v>13</v>
      </c>
      <c r="D37" s="10" t="s">
        <v>14</v>
      </c>
      <c r="E37" s="10" t="s">
        <v>49</v>
      </c>
      <c r="F37" s="12">
        <v>0</v>
      </c>
      <c r="G37" s="20"/>
      <c r="H37" s="19">
        <f t="shared" si="0"/>
        <v>0</v>
      </c>
      <c r="I37" s="21" t="s">
        <v>44</v>
      </c>
      <c r="J37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629861111111111" right="0.629861111111111" top="0.708333333333333" bottom="0.865972222222222" header="0.5" footer="0.5"/>
  <pageSetup paperSize="9" fitToHeight="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3" topLeftCell="A4" activePane="bottomLeft" state="frozen"/>
      <selection/>
      <selection pane="bottomLeft" activeCell="J8" sqref="J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488</v>
      </c>
      <c r="C4" s="8" t="s">
        <v>159</v>
      </c>
      <c r="D4" s="7" t="s">
        <v>489</v>
      </c>
      <c r="E4" s="7" t="s">
        <v>490</v>
      </c>
      <c r="F4" s="9">
        <v>59.4</v>
      </c>
      <c r="G4" s="16">
        <v>1</v>
      </c>
      <c r="H4" s="17">
        <f t="shared" ref="H4:H23" si="0">SUM(F4+G4)*0.6</f>
        <v>36.24</v>
      </c>
      <c r="I4" s="16">
        <v>1</v>
      </c>
      <c r="J4" s="7"/>
    </row>
    <row r="5" ht="20" customHeight="1" spans="1:10">
      <c r="A5" s="7">
        <v>2</v>
      </c>
      <c r="B5" s="8" t="s">
        <v>488</v>
      </c>
      <c r="C5" s="8" t="s">
        <v>159</v>
      </c>
      <c r="D5" s="7" t="s">
        <v>489</v>
      </c>
      <c r="E5" s="7" t="s">
        <v>491</v>
      </c>
      <c r="F5" s="9">
        <v>57.6</v>
      </c>
      <c r="G5" s="16"/>
      <c r="H5" s="17">
        <f t="shared" si="0"/>
        <v>34.56</v>
      </c>
      <c r="I5" s="16">
        <v>2</v>
      </c>
      <c r="J5" s="7"/>
    </row>
    <row r="6" ht="20" customHeight="1" spans="1:10">
      <c r="A6" s="10">
        <v>3</v>
      </c>
      <c r="B6" s="11" t="s">
        <v>488</v>
      </c>
      <c r="C6" s="11" t="s">
        <v>159</v>
      </c>
      <c r="D6" s="10" t="s">
        <v>489</v>
      </c>
      <c r="E6" s="10" t="s">
        <v>492</v>
      </c>
      <c r="F6" s="12">
        <v>51.6</v>
      </c>
      <c r="G6" s="20">
        <v>5</v>
      </c>
      <c r="H6" s="19">
        <f t="shared" si="0"/>
        <v>33.96</v>
      </c>
      <c r="I6" s="20">
        <v>3</v>
      </c>
      <c r="J6" s="10"/>
    </row>
    <row r="7" ht="20" customHeight="1" spans="1:10">
      <c r="A7" s="10">
        <v>4</v>
      </c>
      <c r="B7" s="11" t="s">
        <v>488</v>
      </c>
      <c r="C7" s="11" t="s">
        <v>159</v>
      </c>
      <c r="D7" s="10" t="s">
        <v>489</v>
      </c>
      <c r="E7" s="10" t="s">
        <v>493</v>
      </c>
      <c r="F7" s="12">
        <v>54.3</v>
      </c>
      <c r="G7" s="20">
        <v>1</v>
      </c>
      <c r="H7" s="19">
        <f t="shared" si="0"/>
        <v>33.18</v>
      </c>
      <c r="I7" s="20">
        <v>4</v>
      </c>
      <c r="J7" s="10"/>
    </row>
    <row r="8" ht="20" customHeight="1" spans="1:10">
      <c r="A8" s="10">
        <v>5</v>
      </c>
      <c r="B8" s="11" t="s">
        <v>488</v>
      </c>
      <c r="C8" s="11" t="s">
        <v>159</v>
      </c>
      <c r="D8" s="10" t="s">
        <v>489</v>
      </c>
      <c r="E8" s="10" t="s">
        <v>494</v>
      </c>
      <c r="F8" s="12">
        <v>55</v>
      </c>
      <c r="G8" s="20"/>
      <c r="H8" s="19">
        <f t="shared" si="0"/>
        <v>33</v>
      </c>
      <c r="I8" s="20">
        <v>5</v>
      </c>
      <c r="J8" s="10"/>
    </row>
    <row r="9" ht="20" customHeight="1" spans="1:10">
      <c r="A9" s="10">
        <v>6</v>
      </c>
      <c r="B9" s="11" t="s">
        <v>488</v>
      </c>
      <c r="C9" s="11" t="s">
        <v>159</v>
      </c>
      <c r="D9" s="10" t="s">
        <v>489</v>
      </c>
      <c r="E9" s="10" t="s">
        <v>495</v>
      </c>
      <c r="F9" s="12">
        <v>54.9</v>
      </c>
      <c r="G9" s="20"/>
      <c r="H9" s="19">
        <f t="shared" si="0"/>
        <v>32.94</v>
      </c>
      <c r="I9" s="20">
        <v>6</v>
      </c>
      <c r="J9" s="10"/>
    </row>
    <row r="10" ht="20" customHeight="1" spans="1:10">
      <c r="A10" s="10">
        <v>7</v>
      </c>
      <c r="B10" s="11" t="s">
        <v>488</v>
      </c>
      <c r="C10" s="11" t="s">
        <v>159</v>
      </c>
      <c r="D10" s="10" t="s">
        <v>489</v>
      </c>
      <c r="E10" s="10" t="s">
        <v>496</v>
      </c>
      <c r="F10" s="12">
        <v>54.4</v>
      </c>
      <c r="G10" s="20"/>
      <c r="H10" s="19">
        <f t="shared" si="0"/>
        <v>32.64</v>
      </c>
      <c r="I10" s="20">
        <v>7</v>
      </c>
      <c r="J10" s="10"/>
    </row>
    <row r="11" ht="20" customHeight="1" spans="1:10">
      <c r="A11" s="10">
        <v>8</v>
      </c>
      <c r="B11" s="11" t="s">
        <v>488</v>
      </c>
      <c r="C11" s="11" t="s">
        <v>159</v>
      </c>
      <c r="D11" s="10" t="s">
        <v>489</v>
      </c>
      <c r="E11" s="10" t="s">
        <v>497</v>
      </c>
      <c r="F11" s="12">
        <v>54.1</v>
      </c>
      <c r="G11" s="20"/>
      <c r="H11" s="19">
        <f t="shared" si="0"/>
        <v>32.46</v>
      </c>
      <c r="I11" s="20">
        <v>8</v>
      </c>
      <c r="J11" s="10"/>
    </row>
    <row r="12" ht="20" customHeight="1" spans="1:10">
      <c r="A12" s="10">
        <v>9</v>
      </c>
      <c r="B12" s="11" t="s">
        <v>488</v>
      </c>
      <c r="C12" s="11" t="s">
        <v>159</v>
      </c>
      <c r="D12" s="10" t="s">
        <v>489</v>
      </c>
      <c r="E12" s="10" t="s">
        <v>498</v>
      </c>
      <c r="F12" s="12">
        <v>46.9</v>
      </c>
      <c r="G12" s="20"/>
      <c r="H12" s="19">
        <f t="shared" si="0"/>
        <v>28.14</v>
      </c>
      <c r="I12" s="20">
        <v>9</v>
      </c>
      <c r="J12" s="10"/>
    </row>
    <row r="13" ht="20" customHeight="1" spans="1:10">
      <c r="A13" s="10">
        <v>10</v>
      </c>
      <c r="B13" s="11" t="s">
        <v>488</v>
      </c>
      <c r="C13" s="11" t="s">
        <v>159</v>
      </c>
      <c r="D13" s="10" t="s">
        <v>489</v>
      </c>
      <c r="E13" s="10" t="s">
        <v>499</v>
      </c>
      <c r="F13" s="12">
        <v>44.5</v>
      </c>
      <c r="G13" s="20"/>
      <c r="H13" s="19">
        <f t="shared" si="0"/>
        <v>26.7</v>
      </c>
      <c r="I13" s="20">
        <v>10</v>
      </c>
      <c r="J13" s="10"/>
    </row>
    <row r="14" ht="20" customHeight="1" spans="1:10">
      <c r="A14" s="10">
        <v>11</v>
      </c>
      <c r="B14" s="11" t="s">
        <v>488</v>
      </c>
      <c r="C14" s="11" t="s">
        <v>159</v>
      </c>
      <c r="D14" s="10" t="s">
        <v>489</v>
      </c>
      <c r="E14" s="10" t="s">
        <v>500</v>
      </c>
      <c r="F14" s="12">
        <v>44.1</v>
      </c>
      <c r="G14" s="20"/>
      <c r="H14" s="19">
        <f t="shared" si="0"/>
        <v>26.46</v>
      </c>
      <c r="I14" s="20">
        <v>11</v>
      </c>
      <c r="J14" s="10"/>
    </row>
    <row r="15" ht="20" customHeight="1" spans="1:10">
      <c r="A15" s="10">
        <v>12</v>
      </c>
      <c r="B15" s="11" t="s">
        <v>488</v>
      </c>
      <c r="C15" s="11" t="s">
        <v>159</v>
      </c>
      <c r="D15" s="10" t="s">
        <v>489</v>
      </c>
      <c r="E15" s="10" t="s">
        <v>501</v>
      </c>
      <c r="F15" s="12">
        <v>44</v>
      </c>
      <c r="G15" s="20"/>
      <c r="H15" s="19">
        <f t="shared" si="0"/>
        <v>26.4</v>
      </c>
      <c r="I15" s="20">
        <v>12</v>
      </c>
      <c r="J15" s="10"/>
    </row>
    <row r="16" ht="20" customHeight="1" spans="1:10">
      <c r="A16" s="10">
        <v>13</v>
      </c>
      <c r="B16" s="11" t="s">
        <v>488</v>
      </c>
      <c r="C16" s="11" t="s">
        <v>159</v>
      </c>
      <c r="D16" s="10" t="s">
        <v>489</v>
      </c>
      <c r="E16" s="10" t="s">
        <v>502</v>
      </c>
      <c r="F16" s="12">
        <v>41.3</v>
      </c>
      <c r="G16" s="20"/>
      <c r="H16" s="19">
        <f t="shared" si="0"/>
        <v>24.78</v>
      </c>
      <c r="I16" s="20">
        <v>13</v>
      </c>
      <c r="J16" s="10"/>
    </row>
    <row r="17" ht="20" customHeight="1" spans="1:10">
      <c r="A17" s="10">
        <v>14</v>
      </c>
      <c r="B17" s="11" t="s">
        <v>488</v>
      </c>
      <c r="C17" s="11" t="s">
        <v>159</v>
      </c>
      <c r="D17" s="10" t="s">
        <v>489</v>
      </c>
      <c r="E17" s="10" t="s">
        <v>503</v>
      </c>
      <c r="F17" s="12">
        <v>39.7</v>
      </c>
      <c r="G17" s="20"/>
      <c r="H17" s="19">
        <f t="shared" si="0"/>
        <v>23.82</v>
      </c>
      <c r="I17" s="20">
        <v>14</v>
      </c>
      <c r="J17" s="10"/>
    </row>
    <row r="18" ht="20" customHeight="1" spans="1:10">
      <c r="A18" s="10">
        <v>15</v>
      </c>
      <c r="B18" s="11" t="s">
        <v>488</v>
      </c>
      <c r="C18" s="11" t="s">
        <v>159</v>
      </c>
      <c r="D18" s="10" t="s">
        <v>489</v>
      </c>
      <c r="E18" s="10" t="s">
        <v>504</v>
      </c>
      <c r="F18" s="12">
        <v>0</v>
      </c>
      <c r="G18" s="20"/>
      <c r="H18" s="19">
        <f t="shared" si="0"/>
        <v>0</v>
      </c>
      <c r="I18" s="41" t="s">
        <v>44</v>
      </c>
      <c r="J18" s="10"/>
    </row>
    <row r="19" ht="20" customHeight="1" spans="1:10">
      <c r="A19" s="10">
        <v>16</v>
      </c>
      <c r="B19" s="11" t="s">
        <v>488</v>
      </c>
      <c r="C19" s="11" t="s">
        <v>159</v>
      </c>
      <c r="D19" s="10" t="s">
        <v>489</v>
      </c>
      <c r="E19" s="10" t="s">
        <v>505</v>
      </c>
      <c r="F19" s="12">
        <v>0</v>
      </c>
      <c r="G19" s="20"/>
      <c r="H19" s="19">
        <f t="shared" si="0"/>
        <v>0</v>
      </c>
      <c r="I19" s="41" t="s">
        <v>44</v>
      </c>
      <c r="J19" s="10"/>
    </row>
    <row r="20" ht="20" customHeight="1" spans="1:10">
      <c r="A20" s="10">
        <v>17</v>
      </c>
      <c r="B20" s="11" t="s">
        <v>488</v>
      </c>
      <c r="C20" s="11" t="s">
        <v>159</v>
      </c>
      <c r="D20" s="10" t="s">
        <v>489</v>
      </c>
      <c r="E20" s="10" t="s">
        <v>506</v>
      </c>
      <c r="F20" s="12">
        <v>0</v>
      </c>
      <c r="G20" s="20"/>
      <c r="H20" s="19">
        <f t="shared" si="0"/>
        <v>0</v>
      </c>
      <c r="I20" s="41" t="s">
        <v>44</v>
      </c>
      <c r="J20" s="10"/>
    </row>
    <row r="21" ht="20" customHeight="1" spans="1:10">
      <c r="A21" s="10">
        <v>18</v>
      </c>
      <c r="B21" s="11" t="s">
        <v>488</v>
      </c>
      <c r="C21" s="11" t="s">
        <v>159</v>
      </c>
      <c r="D21" s="10" t="s">
        <v>489</v>
      </c>
      <c r="E21" s="10" t="s">
        <v>507</v>
      </c>
      <c r="F21" s="12">
        <v>0</v>
      </c>
      <c r="G21" s="20"/>
      <c r="H21" s="19">
        <f t="shared" si="0"/>
        <v>0</v>
      </c>
      <c r="I21" s="41" t="s">
        <v>44</v>
      </c>
      <c r="J21" s="10"/>
    </row>
    <row r="22" ht="20" customHeight="1" spans="1:10">
      <c r="A22" s="10">
        <v>19</v>
      </c>
      <c r="B22" s="11" t="s">
        <v>488</v>
      </c>
      <c r="C22" s="11" t="s">
        <v>159</v>
      </c>
      <c r="D22" s="10" t="s">
        <v>489</v>
      </c>
      <c r="E22" s="10" t="s">
        <v>508</v>
      </c>
      <c r="F22" s="12">
        <v>0</v>
      </c>
      <c r="G22" s="20"/>
      <c r="H22" s="19">
        <f t="shared" si="0"/>
        <v>0</v>
      </c>
      <c r="I22" s="41" t="s">
        <v>44</v>
      </c>
      <c r="J22" s="10"/>
    </row>
    <row r="23" ht="20" customHeight="1" spans="1:10">
      <c r="A23" s="10">
        <v>20</v>
      </c>
      <c r="B23" s="11" t="s">
        <v>488</v>
      </c>
      <c r="C23" s="11" t="s">
        <v>159</v>
      </c>
      <c r="D23" s="10" t="s">
        <v>489</v>
      </c>
      <c r="E23" s="10" t="s">
        <v>509</v>
      </c>
      <c r="F23" s="12">
        <v>0</v>
      </c>
      <c r="G23" s="20"/>
      <c r="H23" s="19">
        <f t="shared" si="0"/>
        <v>0</v>
      </c>
      <c r="I23" s="41" t="s">
        <v>44</v>
      </c>
      <c r="J23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workbookViewId="0">
      <pane ySplit="3" topLeftCell="A4" activePane="bottomLeft" state="frozen"/>
      <selection/>
      <selection pane="bottomLeft" activeCell="J9" sqref="J9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510</v>
      </c>
      <c r="C4" s="8" t="s">
        <v>159</v>
      </c>
      <c r="D4" s="7" t="s">
        <v>511</v>
      </c>
      <c r="E4" s="7" t="s">
        <v>512</v>
      </c>
      <c r="F4" s="9">
        <v>66.1</v>
      </c>
      <c r="G4" s="16">
        <v>1</v>
      </c>
      <c r="H4" s="17">
        <f t="shared" ref="H4:H46" si="0">SUM(F4+G4)*0.6</f>
        <v>40.26</v>
      </c>
      <c r="I4" s="16">
        <v>1</v>
      </c>
      <c r="J4" s="7"/>
    </row>
    <row r="5" ht="20" customHeight="1" spans="1:10">
      <c r="A5" s="7">
        <v>2</v>
      </c>
      <c r="B5" s="8" t="s">
        <v>510</v>
      </c>
      <c r="C5" s="8" t="s">
        <v>159</v>
      </c>
      <c r="D5" s="7" t="s">
        <v>511</v>
      </c>
      <c r="E5" s="7" t="s">
        <v>513</v>
      </c>
      <c r="F5" s="9">
        <v>60.5</v>
      </c>
      <c r="G5" s="16">
        <v>1</v>
      </c>
      <c r="H5" s="17">
        <f t="shared" si="0"/>
        <v>36.9</v>
      </c>
      <c r="I5" s="16">
        <v>2</v>
      </c>
      <c r="J5" s="7"/>
    </row>
    <row r="6" ht="20" customHeight="1" spans="1:10">
      <c r="A6" s="10">
        <v>3</v>
      </c>
      <c r="B6" s="11" t="s">
        <v>510</v>
      </c>
      <c r="C6" s="11" t="s">
        <v>159</v>
      </c>
      <c r="D6" s="10" t="s">
        <v>511</v>
      </c>
      <c r="E6" s="10" t="s">
        <v>514</v>
      </c>
      <c r="F6" s="12">
        <v>51.6</v>
      </c>
      <c r="G6" s="20">
        <v>1</v>
      </c>
      <c r="H6" s="19">
        <f t="shared" si="0"/>
        <v>31.56</v>
      </c>
      <c r="I6" s="20">
        <v>3</v>
      </c>
      <c r="J6" s="10"/>
    </row>
    <row r="7" ht="20" customHeight="1" spans="1:10">
      <c r="A7" s="10">
        <v>4</v>
      </c>
      <c r="B7" s="11" t="s">
        <v>510</v>
      </c>
      <c r="C7" s="11" t="s">
        <v>159</v>
      </c>
      <c r="D7" s="10" t="s">
        <v>511</v>
      </c>
      <c r="E7" s="10" t="s">
        <v>515</v>
      </c>
      <c r="F7" s="12">
        <v>52.2</v>
      </c>
      <c r="G7" s="20"/>
      <c r="H7" s="19">
        <f t="shared" si="0"/>
        <v>31.32</v>
      </c>
      <c r="I7" s="20">
        <v>4</v>
      </c>
      <c r="J7" s="10"/>
    </row>
    <row r="8" ht="20" customHeight="1" spans="1:10">
      <c r="A8" s="10">
        <v>5</v>
      </c>
      <c r="B8" s="11" t="s">
        <v>510</v>
      </c>
      <c r="C8" s="11" t="s">
        <v>159</v>
      </c>
      <c r="D8" s="10" t="s">
        <v>511</v>
      </c>
      <c r="E8" s="10" t="s">
        <v>516</v>
      </c>
      <c r="F8" s="12">
        <v>50.4</v>
      </c>
      <c r="G8" s="20">
        <v>1</v>
      </c>
      <c r="H8" s="19">
        <f t="shared" si="0"/>
        <v>30.84</v>
      </c>
      <c r="I8" s="20">
        <v>5</v>
      </c>
      <c r="J8" s="10"/>
    </row>
    <row r="9" ht="20" customHeight="1" spans="1:10">
      <c r="A9" s="10">
        <v>6</v>
      </c>
      <c r="B9" s="11" t="s">
        <v>510</v>
      </c>
      <c r="C9" s="11" t="s">
        <v>159</v>
      </c>
      <c r="D9" s="10" t="s">
        <v>511</v>
      </c>
      <c r="E9" s="10" t="s">
        <v>517</v>
      </c>
      <c r="F9" s="12">
        <v>46.1</v>
      </c>
      <c r="G9" s="20"/>
      <c r="H9" s="19">
        <f t="shared" si="0"/>
        <v>27.66</v>
      </c>
      <c r="I9" s="20">
        <v>6</v>
      </c>
      <c r="J9" s="10"/>
    </row>
    <row r="10" ht="20" customHeight="1" spans="1:10">
      <c r="A10" s="10">
        <v>7</v>
      </c>
      <c r="B10" s="11" t="s">
        <v>510</v>
      </c>
      <c r="C10" s="11" t="s">
        <v>159</v>
      </c>
      <c r="D10" s="10" t="s">
        <v>511</v>
      </c>
      <c r="E10" s="10" t="s">
        <v>518</v>
      </c>
      <c r="F10" s="12">
        <v>44.1</v>
      </c>
      <c r="G10" s="20">
        <v>1</v>
      </c>
      <c r="H10" s="19">
        <f t="shared" si="0"/>
        <v>27.06</v>
      </c>
      <c r="I10" s="20">
        <v>7</v>
      </c>
      <c r="J10" s="10"/>
    </row>
    <row r="11" ht="20" customHeight="1" spans="1:10">
      <c r="A11" s="10">
        <v>8</v>
      </c>
      <c r="B11" s="11" t="s">
        <v>510</v>
      </c>
      <c r="C11" s="11" t="s">
        <v>159</v>
      </c>
      <c r="D11" s="10" t="s">
        <v>511</v>
      </c>
      <c r="E11" s="10" t="s">
        <v>519</v>
      </c>
      <c r="F11" s="12">
        <v>43.3</v>
      </c>
      <c r="G11" s="20">
        <v>1</v>
      </c>
      <c r="H11" s="19">
        <f t="shared" si="0"/>
        <v>26.58</v>
      </c>
      <c r="I11" s="20">
        <v>8</v>
      </c>
      <c r="J11" s="10"/>
    </row>
    <row r="12" ht="20" customHeight="1" spans="1:10">
      <c r="A12" s="10">
        <v>9</v>
      </c>
      <c r="B12" s="11" t="s">
        <v>510</v>
      </c>
      <c r="C12" s="11" t="s">
        <v>159</v>
      </c>
      <c r="D12" s="10" t="s">
        <v>511</v>
      </c>
      <c r="E12" s="10" t="s">
        <v>520</v>
      </c>
      <c r="F12" s="12">
        <v>43.9</v>
      </c>
      <c r="G12" s="20"/>
      <c r="H12" s="19">
        <f t="shared" si="0"/>
        <v>26.34</v>
      </c>
      <c r="I12" s="20">
        <v>9</v>
      </c>
      <c r="J12" s="10"/>
    </row>
    <row r="13" ht="20" customHeight="1" spans="1:10">
      <c r="A13" s="10">
        <v>10</v>
      </c>
      <c r="B13" s="11" t="s">
        <v>510</v>
      </c>
      <c r="C13" s="11" t="s">
        <v>159</v>
      </c>
      <c r="D13" s="10" t="s">
        <v>511</v>
      </c>
      <c r="E13" s="10" t="s">
        <v>521</v>
      </c>
      <c r="F13" s="12">
        <v>41.8</v>
      </c>
      <c r="G13" s="20">
        <v>1</v>
      </c>
      <c r="H13" s="19">
        <f t="shared" si="0"/>
        <v>25.68</v>
      </c>
      <c r="I13" s="20">
        <v>10</v>
      </c>
      <c r="J13" s="10"/>
    </row>
    <row r="14" ht="20" customHeight="1" spans="1:10">
      <c r="A14" s="10">
        <v>11</v>
      </c>
      <c r="B14" s="11" t="s">
        <v>510</v>
      </c>
      <c r="C14" s="11" t="s">
        <v>159</v>
      </c>
      <c r="D14" s="10" t="s">
        <v>511</v>
      </c>
      <c r="E14" s="10" t="s">
        <v>522</v>
      </c>
      <c r="F14" s="12">
        <v>42.7</v>
      </c>
      <c r="G14" s="20"/>
      <c r="H14" s="19">
        <f t="shared" si="0"/>
        <v>25.62</v>
      </c>
      <c r="I14" s="20">
        <v>11</v>
      </c>
      <c r="J14" s="10"/>
    </row>
    <row r="15" ht="20" customHeight="1" spans="1:10">
      <c r="A15" s="10">
        <v>12</v>
      </c>
      <c r="B15" s="11" t="s">
        <v>510</v>
      </c>
      <c r="C15" s="11" t="s">
        <v>159</v>
      </c>
      <c r="D15" s="10" t="s">
        <v>511</v>
      </c>
      <c r="E15" s="10" t="s">
        <v>523</v>
      </c>
      <c r="F15" s="12">
        <v>41.4</v>
      </c>
      <c r="G15" s="20">
        <v>1</v>
      </c>
      <c r="H15" s="19">
        <f t="shared" si="0"/>
        <v>25.44</v>
      </c>
      <c r="I15" s="20">
        <v>12</v>
      </c>
      <c r="J15" s="10"/>
    </row>
    <row r="16" ht="20" customHeight="1" spans="1:10">
      <c r="A16" s="10">
        <v>13</v>
      </c>
      <c r="B16" s="11" t="s">
        <v>510</v>
      </c>
      <c r="C16" s="11" t="s">
        <v>159</v>
      </c>
      <c r="D16" s="10" t="s">
        <v>511</v>
      </c>
      <c r="E16" s="10" t="s">
        <v>524</v>
      </c>
      <c r="F16" s="12">
        <v>40.3</v>
      </c>
      <c r="G16" s="20">
        <v>1</v>
      </c>
      <c r="H16" s="19">
        <f t="shared" si="0"/>
        <v>24.78</v>
      </c>
      <c r="I16" s="20">
        <v>13</v>
      </c>
      <c r="J16" s="10"/>
    </row>
    <row r="17" ht="20" customHeight="1" spans="1:10">
      <c r="A17" s="10">
        <v>14</v>
      </c>
      <c r="B17" s="11" t="s">
        <v>510</v>
      </c>
      <c r="C17" s="11" t="s">
        <v>159</v>
      </c>
      <c r="D17" s="10" t="s">
        <v>511</v>
      </c>
      <c r="E17" s="10" t="s">
        <v>525</v>
      </c>
      <c r="F17" s="12">
        <v>40.1</v>
      </c>
      <c r="G17" s="20">
        <v>1</v>
      </c>
      <c r="H17" s="19">
        <f t="shared" si="0"/>
        <v>24.66</v>
      </c>
      <c r="I17" s="20">
        <v>14</v>
      </c>
      <c r="J17" s="10"/>
    </row>
    <row r="18" ht="20" customHeight="1" spans="1:10">
      <c r="A18" s="10">
        <v>15</v>
      </c>
      <c r="B18" s="11" t="s">
        <v>510</v>
      </c>
      <c r="C18" s="11" t="s">
        <v>159</v>
      </c>
      <c r="D18" s="10" t="s">
        <v>511</v>
      </c>
      <c r="E18" s="10" t="s">
        <v>526</v>
      </c>
      <c r="F18" s="12">
        <v>40.8</v>
      </c>
      <c r="G18" s="20"/>
      <c r="H18" s="19">
        <f t="shared" si="0"/>
        <v>24.48</v>
      </c>
      <c r="I18" s="20">
        <v>15</v>
      </c>
      <c r="J18" s="10"/>
    </row>
    <row r="19" ht="20" customHeight="1" spans="1:10">
      <c r="A19" s="10">
        <v>16</v>
      </c>
      <c r="B19" s="11" t="s">
        <v>510</v>
      </c>
      <c r="C19" s="11" t="s">
        <v>159</v>
      </c>
      <c r="D19" s="10" t="s">
        <v>511</v>
      </c>
      <c r="E19" s="10" t="s">
        <v>527</v>
      </c>
      <c r="F19" s="12">
        <v>39.5</v>
      </c>
      <c r="G19" s="20">
        <v>1</v>
      </c>
      <c r="H19" s="19">
        <f t="shared" si="0"/>
        <v>24.3</v>
      </c>
      <c r="I19" s="20">
        <v>16</v>
      </c>
      <c r="J19" s="10"/>
    </row>
    <row r="20" ht="20" customHeight="1" spans="1:10">
      <c r="A20" s="10">
        <v>17</v>
      </c>
      <c r="B20" s="11" t="s">
        <v>510</v>
      </c>
      <c r="C20" s="11" t="s">
        <v>159</v>
      </c>
      <c r="D20" s="10" t="s">
        <v>511</v>
      </c>
      <c r="E20" s="10" t="s">
        <v>528</v>
      </c>
      <c r="F20" s="12">
        <v>39.3</v>
      </c>
      <c r="G20" s="20"/>
      <c r="H20" s="19">
        <f t="shared" si="0"/>
        <v>23.58</v>
      </c>
      <c r="I20" s="20">
        <v>17</v>
      </c>
      <c r="J20" s="10"/>
    </row>
    <row r="21" ht="20" customHeight="1" spans="1:10">
      <c r="A21" s="10">
        <v>18</v>
      </c>
      <c r="B21" s="11" t="s">
        <v>510</v>
      </c>
      <c r="C21" s="11" t="s">
        <v>159</v>
      </c>
      <c r="D21" s="10" t="s">
        <v>511</v>
      </c>
      <c r="E21" s="10" t="s">
        <v>529</v>
      </c>
      <c r="F21" s="12">
        <v>37.8</v>
      </c>
      <c r="G21" s="20">
        <v>1</v>
      </c>
      <c r="H21" s="19">
        <f t="shared" si="0"/>
        <v>23.28</v>
      </c>
      <c r="I21" s="20">
        <v>18</v>
      </c>
      <c r="J21" s="10"/>
    </row>
    <row r="22" ht="20" customHeight="1" spans="1:10">
      <c r="A22" s="10">
        <v>19</v>
      </c>
      <c r="B22" s="11" t="s">
        <v>510</v>
      </c>
      <c r="C22" s="11" t="s">
        <v>159</v>
      </c>
      <c r="D22" s="10" t="s">
        <v>511</v>
      </c>
      <c r="E22" s="10" t="s">
        <v>530</v>
      </c>
      <c r="F22" s="12">
        <v>38.4</v>
      </c>
      <c r="G22" s="20"/>
      <c r="H22" s="19">
        <f t="shared" si="0"/>
        <v>23.04</v>
      </c>
      <c r="I22" s="20">
        <v>19</v>
      </c>
      <c r="J22" s="10"/>
    </row>
    <row r="23" ht="20" customHeight="1" spans="1:10">
      <c r="A23" s="10">
        <v>20</v>
      </c>
      <c r="B23" s="11" t="s">
        <v>510</v>
      </c>
      <c r="C23" s="11" t="s">
        <v>159</v>
      </c>
      <c r="D23" s="10" t="s">
        <v>511</v>
      </c>
      <c r="E23" s="10" t="s">
        <v>531</v>
      </c>
      <c r="F23" s="12">
        <v>38.2</v>
      </c>
      <c r="G23" s="20"/>
      <c r="H23" s="19">
        <f t="shared" si="0"/>
        <v>22.92</v>
      </c>
      <c r="I23" s="20">
        <v>20</v>
      </c>
      <c r="J23" s="10"/>
    </row>
    <row r="24" ht="20" customHeight="1" spans="1:10">
      <c r="A24" s="10">
        <v>21</v>
      </c>
      <c r="B24" s="11" t="s">
        <v>510</v>
      </c>
      <c r="C24" s="11" t="s">
        <v>159</v>
      </c>
      <c r="D24" s="10" t="s">
        <v>511</v>
      </c>
      <c r="E24" s="10" t="s">
        <v>532</v>
      </c>
      <c r="F24" s="12">
        <v>37.7</v>
      </c>
      <c r="G24" s="20"/>
      <c r="H24" s="19">
        <f t="shared" si="0"/>
        <v>22.62</v>
      </c>
      <c r="I24" s="20">
        <v>21</v>
      </c>
      <c r="J24" s="10"/>
    </row>
    <row r="25" ht="20" customHeight="1" spans="1:10">
      <c r="A25" s="10">
        <v>22</v>
      </c>
      <c r="B25" s="11" t="s">
        <v>510</v>
      </c>
      <c r="C25" s="11" t="s">
        <v>159</v>
      </c>
      <c r="D25" s="10" t="s">
        <v>511</v>
      </c>
      <c r="E25" s="10" t="s">
        <v>533</v>
      </c>
      <c r="F25" s="12">
        <v>37.4</v>
      </c>
      <c r="G25" s="20"/>
      <c r="H25" s="19">
        <f t="shared" si="0"/>
        <v>22.44</v>
      </c>
      <c r="I25" s="20">
        <v>22</v>
      </c>
      <c r="J25" s="10"/>
    </row>
    <row r="26" ht="20" customHeight="1" spans="1:10">
      <c r="A26" s="10">
        <v>23</v>
      </c>
      <c r="B26" s="11" t="s">
        <v>510</v>
      </c>
      <c r="C26" s="11" t="s">
        <v>159</v>
      </c>
      <c r="D26" s="10" t="s">
        <v>511</v>
      </c>
      <c r="E26" s="10" t="s">
        <v>534</v>
      </c>
      <c r="F26" s="12">
        <v>35.5</v>
      </c>
      <c r="G26" s="20">
        <v>1</v>
      </c>
      <c r="H26" s="19">
        <f t="shared" si="0"/>
        <v>21.9</v>
      </c>
      <c r="I26" s="20">
        <v>23</v>
      </c>
      <c r="J26" s="10"/>
    </row>
    <row r="27" ht="20" customHeight="1" spans="1:10">
      <c r="A27" s="10">
        <v>24</v>
      </c>
      <c r="B27" s="11" t="s">
        <v>510</v>
      </c>
      <c r="C27" s="11" t="s">
        <v>159</v>
      </c>
      <c r="D27" s="10" t="s">
        <v>511</v>
      </c>
      <c r="E27" s="10" t="s">
        <v>535</v>
      </c>
      <c r="F27" s="12">
        <v>35.5</v>
      </c>
      <c r="G27" s="20"/>
      <c r="H27" s="19">
        <f t="shared" si="0"/>
        <v>21.3</v>
      </c>
      <c r="I27" s="20">
        <v>24</v>
      </c>
      <c r="J27" s="10"/>
    </row>
    <row r="28" ht="20" customHeight="1" spans="1:10">
      <c r="A28" s="10">
        <v>25</v>
      </c>
      <c r="B28" s="11" t="s">
        <v>510</v>
      </c>
      <c r="C28" s="11" t="s">
        <v>159</v>
      </c>
      <c r="D28" s="10" t="s">
        <v>511</v>
      </c>
      <c r="E28" s="10" t="s">
        <v>536</v>
      </c>
      <c r="F28" s="12">
        <v>34.2</v>
      </c>
      <c r="G28" s="20">
        <v>1</v>
      </c>
      <c r="H28" s="19">
        <f t="shared" si="0"/>
        <v>21.12</v>
      </c>
      <c r="I28" s="20">
        <v>25</v>
      </c>
      <c r="J28" s="10"/>
    </row>
    <row r="29" ht="20" customHeight="1" spans="1:10">
      <c r="A29" s="10">
        <v>26</v>
      </c>
      <c r="B29" s="11" t="s">
        <v>510</v>
      </c>
      <c r="C29" s="11" t="s">
        <v>159</v>
      </c>
      <c r="D29" s="10" t="s">
        <v>511</v>
      </c>
      <c r="E29" s="10" t="s">
        <v>537</v>
      </c>
      <c r="F29" s="12">
        <v>33.8</v>
      </c>
      <c r="G29" s="20">
        <v>1</v>
      </c>
      <c r="H29" s="19">
        <f t="shared" si="0"/>
        <v>20.88</v>
      </c>
      <c r="I29" s="20">
        <v>26</v>
      </c>
      <c r="J29" s="10"/>
    </row>
    <row r="30" ht="20" customHeight="1" spans="1:10">
      <c r="A30" s="10">
        <v>27</v>
      </c>
      <c r="B30" s="11" t="s">
        <v>510</v>
      </c>
      <c r="C30" s="11" t="s">
        <v>159</v>
      </c>
      <c r="D30" s="10" t="s">
        <v>511</v>
      </c>
      <c r="E30" s="10" t="s">
        <v>538</v>
      </c>
      <c r="F30" s="12">
        <v>33.5</v>
      </c>
      <c r="G30" s="20">
        <v>1</v>
      </c>
      <c r="H30" s="19">
        <f t="shared" si="0"/>
        <v>20.7</v>
      </c>
      <c r="I30" s="20">
        <v>27</v>
      </c>
      <c r="J30" s="10"/>
    </row>
    <row r="31" ht="20" customHeight="1" spans="1:10">
      <c r="A31" s="10">
        <v>28</v>
      </c>
      <c r="B31" s="11" t="s">
        <v>510</v>
      </c>
      <c r="C31" s="11" t="s">
        <v>159</v>
      </c>
      <c r="D31" s="10" t="s">
        <v>511</v>
      </c>
      <c r="E31" s="10" t="s">
        <v>539</v>
      </c>
      <c r="F31" s="12">
        <v>34.5</v>
      </c>
      <c r="G31" s="20"/>
      <c r="H31" s="19">
        <f t="shared" si="0"/>
        <v>20.7</v>
      </c>
      <c r="I31" s="20">
        <v>27</v>
      </c>
      <c r="J31" s="10"/>
    </row>
    <row r="32" ht="20" customHeight="1" spans="1:10">
      <c r="A32" s="10">
        <v>29</v>
      </c>
      <c r="B32" s="11" t="s">
        <v>510</v>
      </c>
      <c r="C32" s="11" t="s">
        <v>159</v>
      </c>
      <c r="D32" s="10" t="s">
        <v>511</v>
      </c>
      <c r="E32" s="10" t="s">
        <v>540</v>
      </c>
      <c r="F32" s="12">
        <v>33.2</v>
      </c>
      <c r="G32" s="20">
        <v>1</v>
      </c>
      <c r="H32" s="19">
        <f t="shared" si="0"/>
        <v>20.52</v>
      </c>
      <c r="I32" s="20">
        <v>29</v>
      </c>
      <c r="J32" s="10"/>
    </row>
    <row r="33" ht="20" customHeight="1" spans="1:10">
      <c r="A33" s="10">
        <v>30</v>
      </c>
      <c r="B33" s="11" t="s">
        <v>510</v>
      </c>
      <c r="C33" s="11" t="s">
        <v>159</v>
      </c>
      <c r="D33" s="10" t="s">
        <v>511</v>
      </c>
      <c r="E33" s="10" t="s">
        <v>541</v>
      </c>
      <c r="F33" s="12">
        <v>33.8</v>
      </c>
      <c r="G33" s="20"/>
      <c r="H33" s="19">
        <f t="shared" si="0"/>
        <v>20.28</v>
      </c>
      <c r="I33" s="20">
        <v>30</v>
      </c>
      <c r="J33" s="10"/>
    </row>
    <row r="34" ht="20" customHeight="1" spans="1:10">
      <c r="A34" s="10">
        <v>31</v>
      </c>
      <c r="B34" s="11" t="s">
        <v>510</v>
      </c>
      <c r="C34" s="11" t="s">
        <v>159</v>
      </c>
      <c r="D34" s="10" t="s">
        <v>511</v>
      </c>
      <c r="E34" s="10" t="s">
        <v>542</v>
      </c>
      <c r="F34" s="12">
        <v>33</v>
      </c>
      <c r="G34" s="20"/>
      <c r="H34" s="19">
        <f t="shared" si="0"/>
        <v>19.8</v>
      </c>
      <c r="I34" s="20">
        <v>31</v>
      </c>
      <c r="J34" s="10"/>
    </row>
    <row r="35" ht="20" customHeight="1" spans="1:10">
      <c r="A35" s="10">
        <v>32</v>
      </c>
      <c r="B35" s="11" t="s">
        <v>510</v>
      </c>
      <c r="C35" s="11" t="s">
        <v>159</v>
      </c>
      <c r="D35" s="10" t="s">
        <v>511</v>
      </c>
      <c r="E35" s="10" t="s">
        <v>543</v>
      </c>
      <c r="F35" s="12">
        <v>31.1</v>
      </c>
      <c r="G35" s="20">
        <v>1</v>
      </c>
      <c r="H35" s="19">
        <f t="shared" si="0"/>
        <v>19.26</v>
      </c>
      <c r="I35" s="20">
        <v>32</v>
      </c>
      <c r="J35" s="10"/>
    </row>
    <row r="36" ht="20" customHeight="1" spans="1:10">
      <c r="A36" s="10">
        <v>33</v>
      </c>
      <c r="B36" s="11" t="s">
        <v>510</v>
      </c>
      <c r="C36" s="11" t="s">
        <v>159</v>
      </c>
      <c r="D36" s="10" t="s">
        <v>511</v>
      </c>
      <c r="E36" s="10" t="s">
        <v>544</v>
      </c>
      <c r="F36" s="12">
        <v>31.8</v>
      </c>
      <c r="G36" s="20"/>
      <c r="H36" s="19">
        <f t="shared" si="0"/>
        <v>19.08</v>
      </c>
      <c r="I36" s="20">
        <v>33</v>
      </c>
      <c r="J36" s="10"/>
    </row>
    <row r="37" ht="20" customHeight="1" spans="1:10">
      <c r="A37" s="10">
        <v>34</v>
      </c>
      <c r="B37" s="11" t="s">
        <v>510</v>
      </c>
      <c r="C37" s="11" t="s">
        <v>159</v>
      </c>
      <c r="D37" s="10" t="s">
        <v>511</v>
      </c>
      <c r="E37" s="10" t="s">
        <v>545</v>
      </c>
      <c r="F37" s="12">
        <v>30.8</v>
      </c>
      <c r="G37" s="20"/>
      <c r="H37" s="19">
        <f t="shared" si="0"/>
        <v>18.48</v>
      </c>
      <c r="I37" s="20">
        <v>34</v>
      </c>
      <c r="J37" s="10"/>
    </row>
    <row r="38" ht="20" customHeight="1" spans="1:10">
      <c r="A38" s="10">
        <v>35</v>
      </c>
      <c r="B38" s="11" t="s">
        <v>510</v>
      </c>
      <c r="C38" s="11" t="s">
        <v>159</v>
      </c>
      <c r="D38" s="10" t="s">
        <v>511</v>
      </c>
      <c r="E38" s="10" t="s">
        <v>546</v>
      </c>
      <c r="F38" s="12">
        <v>30.2</v>
      </c>
      <c r="G38" s="20"/>
      <c r="H38" s="19">
        <f t="shared" si="0"/>
        <v>18.12</v>
      </c>
      <c r="I38" s="20">
        <v>35</v>
      </c>
      <c r="J38" s="10"/>
    </row>
    <row r="39" ht="20" customHeight="1" spans="1:10">
      <c r="A39" s="10">
        <v>36</v>
      </c>
      <c r="B39" s="11" t="s">
        <v>510</v>
      </c>
      <c r="C39" s="11" t="s">
        <v>159</v>
      </c>
      <c r="D39" s="10" t="s">
        <v>511</v>
      </c>
      <c r="E39" s="10" t="s">
        <v>547</v>
      </c>
      <c r="F39" s="12">
        <v>29.6</v>
      </c>
      <c r="G39" s="20"/>
      <c r="H39" s="19">
        <f t="shared" si="0"/>
        <v>17.76</v>
      </c>
      <c r="I39" s="20">
        <v>36</v>
      </c>
      <c r="J39" s="10"/>
    </row>
    <row r="40" ht="20" customHeight="1" spans="1:10">
      <c r="A40" s="10">
        <v>37</v>
      </c>
      <c r="B40" s="11" t="s">
        <v>510</v>
      </c>
      <c r="C40" s="11" t="s">
        <v>159</v>
      </c>
      <c r="D40" s="10" t="s">
        <v>511</v>
      </c>
      <c r="E40" s="10" t="s">
        <v>548</v>
      </c>
      <c r="F40" s="12">
        <v>26.8</v>
      </c>
      <c r="G40" s="20"/>
      <c r="H40" s="19">
        <f t="shared" si="0"/>
        <v>16.08</v>
      </c>
      <c r="I40" s="20">
        <v>37</v>
      </c>
      <c r="J40" s="10"/>
    </row>
    <row r="41" ht="20" customHeight="1" spans="1:10">
      <c r="A41" s="10">
        <v>38</v>
      </c>
      <c r="B41" s="11" t="s">
        <v>510</v>
      </c>
      <c r="C41" s="11" t="s">
        <v>159</v>
      </c>
      <c r="D41" s="10" t="s">
        <v>511</v>
      </c>
      <c r="E41" s="10" t="s">
        <v>549</v>
      </c>
      <c r="F41" s="12">
        <v>26</v>
      </c>
      <c r="G41" s="20"/>
      <c r="H41" s="19">
        <f t="shared" si="0"/>
        <v>15.6</v>
      </c>
      <c r="I41" s="20">
        <v>38</v>
      </c>
      <c r="J41" s="10"/>
    </row>
    <row r="42" ht="20" customHeight="1" spans="1:10">
      <c r="A42" s="10">
        <v>39</v>
      </c>
      <c r="B42" s="11" t="s">
        <v>510</v>
      </c>
      <c r="C42" s="11" t="s">
        <v>159</v>
      </c>
      <c r="D42" s="10" t="s">
        <v>511</v>
      </c>
      <c r="E42" s="10" t="s">
        <v>550</v>
      </c>
      <c r="F42" s="12">
        <v>23.9</v>
      </c>
      <c r="G42" s="20"/>
      <c r="H42" s="19">
        <f t="shared" si="0"/>
        <v>14.34</v>
      </c>
      <c r="I42" s="20">
        <v>39</v>
      </c>
      <c r="J42" s="10"/>
    </row>
    <row r="43" ht="20" customHeight="1" spans="1:10">
      <c r="A43" s="10">
        <v>40</v>
      </c>
      <c r="B43" s="11" t="s">
        <v>510</v>
      </c>
      <c r="C43" s="11" t="s">
        <v>159</v>
      </c>
      <c r="D43" s="10" t="s">
        <v>511</v>
      </c>
      <c r="E43" s="10" t="s">
        <v>551</v>
      </c>
      <c r="F43" s="12">
        <v>22</v>
      </c>
      <c r="G43" s="20"/>
      <c r="H43" s="19">
        <f t="shared" si="0"/>
        <v>13.2</v>
      </c>
      <c r="I43" s="20">
        <v>40</v>
      </c>
      <c r="J43" s="10"/>
    </row>
    <row r="44" ht="20" customHeight="1" spans="1:10">
      <c r="A44" s="10">
        <v>41</v>
      </c>
      <c r="B44" s="11" t="s">
        <v>510</v>
      </c>
      <c r="C44" s="11" t="s">
        <v>159</v>
      </c>
      <c r="D44" s="10" t="s">
        <v>511</v>
      </c>
      <c r="E44" s="10" t="s">
        <v>552</v>
      </c>
      <c r="F44" s="12">
        <v>0</v>
      </c>
      <c r="G44" s="20"/>
      <c r="H44" s="19">
        <f t="shared" si="0"/>
        <v>0</v>
      </c>
      <c r="I44" s="21" t="s">
        <v>44</v>
      </c>
      <c r="J44" s="10"/>
    </row>
    <row r="45" ht="20" customHeight="1" spans="1:10">
      <c r="A45" s="10">
        <v>42</v>
      </c>
      <c r="B45" s="11" t="s">
        <v>510</v>
      </c>
      <c r="C45" s="11" t="s">
        <v>159</v>
      </c>
      <c r="D45" s="10" t="s">
        <v>511</v>
      </c>
      <c r="E45" s="10" t="s">
        <v>553</v>
      </c>
      <c r="F45" s="12">
        <v>0</v>
      </c>
      <c r="G45" s="20"/>
      <c r="H45" s="19">
        <f t="shared" si="0"/>
        <v>0</v>
      </c>
      <c r="I45" s="21" t="s">
        <v>44</v>
      </c>
      <c r="J45" s="10"/>
    </row>
    <row r="46" ht="20" customHeight="1" spans="1:10">
      <c r="A46" s="10">
        <v>43</v>
      </c>
      <c r="B46" s="11" t="s">
        <v>510</v>
      </c>
      <c r="C46" s="11" t="s">
        <v>159</v>
      </c>
      <c r="D46" s="10" t="s">
        <v>511</v>
      </c>
      <c r="E46" s="10" t="s">
        <v>554</v>
      </c>
      <c r="F46" s="12">
        <v>0</v>
      </c>
      <c r="G46" s="20"/>
      <c r="H46" s="19">
        <f t="shared" si="0"/>
        <v>0</v>
      </c>
      <c r="I46" s="21" t="s">
        <v>44</v>
      </c>
      <c r="J46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3" topLeftCell="A4" activePane="bottomLeft" state="frozen"/>
      <selection/>
      <selection pane="bottomLeft" activeCell="J6" sqref="J6"/>
    </sheetView>
  </sheetViews>
  <sheetFormatPr defaultColWidth="9" defaultRowHeight="14.25" outlineLevelRow="7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555</v>
      </c>
      <c r="C4" s="8" t="s">
        <v>159</v>
      </c>
      <c r="D4" s="7" t="s">
        <v>556</v>
      </c>
      <c r="E4" s="7" t="s">
        <v>557</v>
      </c>
      <c r="F4" s="9">
        <v>68.2</v>
      </c>
      <c r="G4" s="16"/>
      <c r="H4" s="17">
        <f>SUM(F4+G4)*0.6</f>
        <v>40.92</v>
      </c>
      <c r="I4" s="16">
        <v>1</v>
      </c>
      <c r="J4" s="7"/>
    </row>
    <row r="5" ht="20" customHeight="1" spans="1:10">
      <c r="A5" s="7">
        <v>2</v>
      </c>
      <c r="B5" s="8" t="s">
        <v>555</v>
      </c>
      <c r="C5" s="8" t="s">
        <v>159</v>
      </c>
      <c r="D5" s="7" t="s">
        <v>556</v>
      </c>
      <c r="E5" s="7" t="s">
        <v>558</v>
      </c>
      <c r="F5" s="9">
        <v>63.5</v>
      </c>
      <c r="G5" s="16">
        <v>1</v>
      </c>
      <c r="H5" s="17">
        <f>SUM(F5+G5)*0.6</f>
        <v>38.7</v>
      </c>
      <c r="I5" s="16">
        <v>2</v>
      </c>
      <c r="J5" s="7"/>
    </row>
    <row r="6" ht="20" customHeight="1" spans="1:10">
      <c r="A6" s="10">
        <v>3</v>
      </c>
      <c r="B6" s="11" t="s">
        <v>555</v>
      </c>
      <c r="C6" s="11" t="s">
        <v>159</v>
      </c>
      <c r="D6" s="10" t="s">
        <v>556</v>
      </c>
      <c r="E6" s="10" t="s">
        <v>559</v>
      </c>
      <c r="F6" s="12">
        <v>61.1</v>
      </c>
      <c r="G6" s="20"/>
      <c r="H6" s="19">
        <f>SUM(F6+G6)*0.6</f>
        <v>36.66</v>
      </c>
      <c r="I6" s="20">
        <v>3</v>
      </c>
      <c r="J6" s="10"/>
    </row>
    <row r="7" ht="20" customHeight="1" spans="1:10">
      <c r="A7" s="10">
        <v>4</v>
      </c>
      <c r="B7" s="11" t="s">
        <v>555</v>
      </c>
      <c r="C7" s="11" t="s">
        <v>159</v>
      </c>
      <c r="D7" s="10" t="s">
        <v>556</v>
      </c>
      <c r="E7" s="10" t="s">
        <v>560</v>
      </c>
      <c r="F7" s="12">
        <v>49.9</v>
      </c>
      <c r="G7" s="20"/>
      <c r="H7" s="19">
        <f>SUM(F7+G7)*0.6</f>
        <v>29.94</v>
      </c>
      <c r="I7" s="20">
        <v>4</v>
      </c>
      <c r="J7" s="10"/>
    </row>
    <row r="8" ht="20" customHeight="1" spans="1:10">
      <c r="A8" s="10">
        <v>5</v>
      </c>
      <c r="B8" s="11" t="s">
        <v>555</v>
      </c>
      <c r="C8" s="11" t="s">
        <v>159</v>
      </c>
      <c r="D8" s="10" t="s">
        <v>556</v>
      </c>
      <c r="E8" s="10" t="s">
        <v>561</v>
      </c>
      <c r="F8" s="12">
        <v>38.3</v>
      </c>
      <c r="G8" s="20">
        <v>1</v>
      </c>
      <c r="H8" s="19">
        <f>SUM(F8+G8)*0.6</f>
        <v>23.58</v>
      </c>
      <c r="I8" s="20">
        <v>5</v>
      </c>
      <c r="J8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7"/>
  <sheetViews>
    <sheetView workbookViewId="0">
      <pane ySplit="3" topLeftCell="A4" activePane="bottomLeft" state="frozen"/>
      <selection/>
      <selection pane="bottomLeft" activeCell="J11" sqref="J11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7" t="s">
        <v>6</v>
      </c>
      <c r="G2" s="39" t="s">
        <v>7</v>
      </c>
      <c r="H2" s="39" t="s">
        <v>8</v>
      </c>
      <c r="I2" s="39" t="s">
        <v>9</v>
      </c>
      <c r="J2" s="38" t="s">
        <v>10</v>
      </c>
    </row>
    <row r="3" ht="20" customHeight="1" spans="1:10">
      <c r="A3" s="28"/>
      <c r="B3" s="28"/>
      <c r="C3" s="28"/>
      <c r="D3" s="28"/>
      <c r="E3" s="28"/>
      <c r="F3" s="40" t="s">
        <v>11</v>
      </c>
      <c r="G3" s="33"/>
      <c r="H3" s="33"/>
      <c r="I3" s="33"/>
      <c r="J3" s="28"/>
    </row>
    <row r="4" ht="20" customHeight="1" spans="1:10">
      <c r="A4" s="7">
        <v>1</v>
      </c>
      <c r="B4" s="8" t="s">
        <v>562</v>
      </c>
      <c r="C4" s="8" t="s">
        <v>159</v>
      </c>
      <c r="D4" s="7" t="s">
        <v>563</v>
      </c>
      <c r="E4" s="7" t="s">
        <v>564</v>
      </c>
      <c r="F4" s="9">
        <v>72.5</v>
      </c>
      <c r="G4" s="16"/>
      <c r="H4" s="17">
        <f t="shared" ref="H4:H67" si="0">SUM(F4+G4)*0.6</f>
        <v>43.5</v>
      </c>
      <c r="I4" s="16">
        <v>1</v>
      </c>
      <c r="J4" s="7"/>
    </row>
    <row r="5" ht="20" customHeight="1" spans="1:10">
      <c r="A5" s="7">
        <v>2</v>
      </c>
      <c r="B5" s="8" t="s">
        <v>562</v>
      </c>
      <c r="C5" s="8" t="s">
        <v>159</v>
      </c>
      <c r="D5" s="7" t="s">
        <v>563</v>
      </c>
      <c r="E5" s="7" t="s">
        <v>565</v>
      </c>
      <c r="F5" s="9">
        <v>64</v>
      </c>
      <c r="G5" s="16">
        <v>1</v>
      </c>
      <c r="H5" s="17">
        <f t="shared" si="0"/>
        <v>39</v>
      </c>
      <c r="I5" s="16">
        <v>2</v>
      </c>
      <c r="J5" s="7"/>
    </row>
    <row r="6" ht="20" customHeight="1" spans="1:10">
      <c r="A6" s="7">
        <v>3</v>
      </c>
      <c r="B6" s="8" t="s">
        <v>562</v>
      </c>
      <c r="C6" s="8" t="s">
        <v>159</v>
      </c>
      <c r="D6" s="7" t="s">
        <v>563</v>
      </c>
      <c r="E6" s="7" t="s">
        <v>566</v>
      </c>
      <c r="F6" s="9">
        <v>62.6</v>
      </c>
      <c r="G6" s="16"/>
      <c r="H6" s="17">
        <f t="shared" si="0"/>
        <v>37.56</v>
      </c>
      <c r="I6" s="16">
        <v>3</v>
      </c>
      <c r="J6" s="7"/>
    </row>
    <row r="7" ht="20" customHeight="1" spans="1:10">
      <c r="A7" s="7">
        <v>4</v>
      </c>
      <c r="B7" s="8" t="s">
        <v>562</v>
      </c>
      <c r="C7" s="8" t="s">
        <v>159</v>
      </c>
      <c r="D7" s="7" t="s">
        <v>563</v>
      </c>
      <c r="E7" s="7" t="s">
        <v>567</v>
      </c>
      <c r="F7" s="9">
        <v>59.7</v>
      </c>
      <c r="G7" s="16">
        <v>1</v>
      </c>
      <c r="H7" s="17">
        <f t="shared" si="0"/>
        <v>36.42</v>
      </c>
      <c r="I7" s="16">
        <v>4</v>
      </c>
      <c r="J7" s="7"/>
    </row>
    <row r="8" ht="20" customHeight="1" spans="1:10">
      <c r="A8" s="10">
        <v>5</v>
      </c>
      <c r="B8" s="11" t="s">
        <v>562</v>
      </c>
      <c r="C8" s="11" t="s">
        <v>159</v>
      </c>
      <c r="D8" s="10" t="s">
        <v>563</v>
      </c>
      <c r="E8" s="10" t="s">
        <v>568</v>
      </c>
      <c r="F8" s="12">
        <v>59.6</v>
      </c>
      <c r="G8" s="20"/>
      <c r="H8" s="19">
        <f t="shared" si="0"/>
        <v>35.76</v>
      </c>
      <c r="I8" s="20">
        <v>5</v>
      </c>
      <c r="J8" s="10"/>
    </row>
    <row r="9" ht="20" customHeight="1" spans="1:10">
      <c r="A9" s="10">
        <v>6</v>
      </c>
      <c r="B9" s="11" t="s">
        <v>562</v>
      </c>
      <c r="C9" s="11" t="s">
        <v>159</v>
      </c>
      <c r="D9" s="10" t="s">
        <v>563</v>
      </c>
      <c r="E9" s="10" t="s">
        <v>569</v>
      </c>
      <c r="F9" s="12">
        <v>56.2</v>
      </c>
      <c r="G9" s="20">
        <v>1</v>
      </c>
      <c r="H9" s="19">
        <f t="shared" si="0"/>
        <v>34.32</v>
      </c>
      <c r="I9" s="20">
        <v>6</v>
      </c>
      <c r="J9" s="10"/>
    </row>
    <row r="10" ht="20" customHeight="1" spans="1:10">
      <c r="A10" s="10">
        <v>7</v>
      </c>
      <c r="B10" s="11" t="s">
        <v>562</v>
      </c>
      <c r="C10" s="11" t="s">
        <v>159</v>
      </c>
      <c r="D10" s="10" t="s">
        <v>563</v>
      </c>
      <c r="E10" s="10" t="s">
        <v>570</v>
      </c>
      <c r="F10" s="12">
        <v>55.8</v>
      </c>
      <c r="G10" s="20">
        <v>1</v>
      </c>
      <c r="H10" s="19">
        <f t="shared" si="0"/>
        <v>34.08</v>
      </c>
      <c r="I10" s="20">
        <v>7</v>
      </c>
      <c r="J10" s="10"/>
    </row>
    <row r="11" ht="20" customHeight="1" spans="1:10">
      <c r="A11" s="10">
        <v>8</v>
      </c>
      <c r="B11" s="11" t="s">
        <v>562</v>
      </c>
      <c r="C11" s="11" t="s">
        <v>159</v>
      </c>
      <c r="D11" s="10" t="s">
        <v>563</v>
      </c>
      <c r="E11" s="10" t="s">
        <v>571</v>
      </c>
      <c r="F11" s="12">
        <v>56.6</v>
      </c>
      <c r="G11" s="20"/>
      <c r="H11" s="19">
        <f t="shared" si="0"/>
        <v>33.96</v>
      </c>
      <c r="I11" s="20">
        <v>8</v>
      </c>
      <c r="J11" s="10"/>
    </row>
    <row r="12" ht="20" customHeight="1" spans="1:10">
      <c r="A12" s="10">
        <v>9</v>
      </c>
      <c r="B12" s="11" t="s">
        <v>562</v>
      </c>
      <c r="C12" s="11" t="s">
        <v>159</v>
      </c>
      <c r="D12" s="10" t="s">
        <v>563</v>
      </c>
      <c r="E12" s="10" t="s">
        <v>572</v>
      </c>
      <c r="F12" s="12">
        <v>55</v>
      </c>
      <c r="G12" s="20">
        <v>1</v>
      </c>
      <c r="H12" s="19">
        <f t="shared" si="0"/>
        <v>33.6</v>
      </c>
      <c r="I12" s="20">
        <v>9</v>
      </c>
      <c r="J12" s="10"/>
    </row>
    <row r="13" ht="20" customHeight="1" spans="1:10">
      <c r="A13" s="10">
        <v>10</v>
      </c>
      <c r="B13" s="11" t="s">
        <v>562</v>
      </c>
      <c r="C13" s="11" t="s">
        <v>159</v>
      </c>
      <c r="D13" s="10" t="s">
        <v>563</v>
      </c>
      <c r="E13" s="10" t="s">
        <v>573</v>
      </c>
      <c r="F13" s="12">
        <v>54.7</v>
      </c>
      <c r="G13" s="20">
        <v>1</v>
      </c>
      <c r="H13" s="19">
        <f t="shared" si="0"/>
        <v>33.42</v>
      </c>
      <c r="I13" s="20">
        <v>10</v>
      </c>
      <c r="J13" s="10"/>
    </row>
    <row r="14" ht="20" customHeight="1" spans="1:10">
      <c r="A14" s="10">
        <v>11</v>
      </c>
      <c r="B14" s="11" t="s">
        <v>562</v>
      </c>
      <c r="C14" s="11" t="s">
        <v>159</v>
      </c>
      <c r="D14" s="10" t="s">
        <v>563</v>
      </c>
      <c r="E14" s="10" t="s">
        <v>574</v>
      </c>
      <c r="F14" s="12">
        <v>54.7</v>
      </c>
      <c r="G14" s="20">
        <v>1</v>
      </c>
      <c r="H14" s="19">
        <f t="shared" si="0"/>
        <v>33.42</v>
      </c>
      <c r="I14" s="20">
        <v>10</v>
      </c>
      <c r="J14" s="10"/>
    </row>
    <row r="15" ht="20" customHeight="1" spans="1:10">
      <c r="A15" s="10">
        <v>12</v>
      </c>
      <c r="B15" s="11" t="s">
        <v>562</v>
      </c>
      <c r="C15" s="11" t="s">
        <v>159</v>
      </c>
      <c r="D15" s="10" t="s">
        <v>563</v>
      </c>
      <c r="E15" s="10" t="s">
        <v>575</v>
      </c>
      <c r="F15" s="12">
        <v>55.7</v>
      </c>
      <c r="G15" s="20"/>
      <c r="H15" s="19">
        <f t="shared" si="0"/>
        <v>33.42</v>
      </c>
      <c r="I15" s="20">
        <v>10</v>
      </c>
      <c r="J15" s="10"/>
    </row>
    <row r="16" ht="20" customHeight="1" spans="1:10">
      <c r="A16" s="10">
        <v>13</v>
      </c>
      <c r="B16" s="10" t="s">
        <v>576</v>
      </c>
      <c r="C16" s="11" t="s">
        <v>159</v>
      </c>
      <c r="D16" s="10" t="s">
        <v>563</v>
      </c>
      <c r="E16" s="10" t="s">
        <v>577</v>
      </c>
      <c r="F16" s="12">
        <v>53.8</v>
      </c>
      <c r="G16" s="20">
        <v>1</v>
      </c>
      <c r="H16" s="19">
        <f t="shared" si="0"/>
        <v>32.88</v>
      </c>
      <c r="I16" s="20">
        <v>13</v>
      </c>
      <c r="J16" s="10"/>
    </row>
    <row r="17" ht="20" customHeight="1" spans="1:10">
      <c r="A17" s="10">
        <v>14</v>
      </c>
      <c r="B17" s="11" t="s">
        <v>562</v>
      </c>
      <c r="C17" s="11" t="s">
        <v>159</v>
      </c>
      <c r="D17" s="10" t="s">
        <v>563</v>
      </c>
      <c r="E17" s="10" t="s">
        <v>578</v>
      </c>
      <c r="F17" s="12">
        <v>54.8</v>
      </c>
      <c r="G17" s="20"/>
      <c r="H17" s="19">
        <f t="shared" si="0"/>
        <v>32.88</v>
      </c>
      <c r="I17" s="20">
        <v>13</v>
      </c>
      <c r="J17" s="10"/>
    </row>
    <row r="18" ht="20" customHeight="1" spans="1:10">
      <c r="A18" s="10">
        <v>15</v>
      </c>
      <c r="B18" s="11" t="s">
        <v>562</v>
      </c>
      <c r="C18" s="11" t="s">
        <v>159</v>
      </c>
      <c r="D18" s="10" t="s">
        <v>563</v>
      </c>
      <c r="E18" s="10" t="s">
        <v>579</v>
      </c>
      <c r="F18" s="12">
        <v>54.8</v>
      </c>
      <c r="G18" s="20"/>
      <c r="H18" s="19">
        <f t="shared" si="0"/>
        <v>32.88</v>
      </c>
      <c r="I18" s="20">
        <v>13</v>
      </c>
      <c r="J18" s="10"/>
    </row>
    <row r="19" ht="20" customHeight="1" spans="1:10">
      <c r="A19" s="10">
        <v>16</v>
      </c>
      <c r="B19" s="11" t="s">
        <v>562</v>
      </c>
      <c r="C19" s="11" t="s">
        <v>159</v>
      </c>
      <c r="D19" s="10" t="s">
        <v>563</v>
      </c>
      <c r="E19" s="10" t="s">
        <v>580</v>
      </c>
      <c r="F19" s="12">
        <v>53.3</v>
      </c>
      <c r="G19" s="20">
        <v>1</v>
      </c>
      <c r="H19" s="19">
        <f t="shared" si="0"/>
        <v>32.58</v>
      </c>
      <c r="I19" s="20">
        <v>16</v>
      </c>
      <c r="J19" s="10"/>
    </row>
    <row r="20" ht="20" customHeight="1" spans="1:10">
      <c r="A20" s="10">
        <v>17</v>
      </c>
      <c r="B20" s="11" t="s">
        <v>562</v>
      </c>
      <c r="C20" s="11" t="s">
        <v>159</v>
      </c>
      <c r="D20" s="10" t="s">
        <v>563</v>
      </c>
      <c r="E20" s="10" t="s">
        <v>581</v>
      </c>
      <c r="F20" s="12">
        <v>52.8</v>
      </c>
      <c r="G20" s="20">
        <v>1</v>
      </c>
      <c r="H20" s="19">
        <f t="shared" si="0"/>
        <v>32.28</v>
      </c>
      <c r="I20" s="20">
        <v>17</v>
      </c>
      <c r="J20" s="10"/>
    </row>
    <row r="21" ht="20" customHeight="1" spans="1:10">
      <c r="A21" s="10">
        <v>18</v>
      </c>
      <c r="B21" s="11" t="s">
        <v>562</v>
      </c>
      <c r="C21" s="11" t="s">
        <v>159</v>
      </c>
      <c r="D21" s="10" t="s">
        <v>563</v>
      </c>
      <c r="E21" s="10" t="s">
        <v>582</v>
      </c>
      <c r="F21" s="12">
        <v>52.7</v>
      </c>
      <c r="G21" s="20">
        <v>1</v>
      </c>
      <c r="H21" s="19">
        <f t="shared" si="0"/>
        <v>32.22</v>
      </c>
      <c r="I21" s="20">
        <v>18</v>
      </c>
      <c r="J21" s="10"/>
    </row>
    <row r="22" ht="20" customHeight="1" spans="1:10">
      <c r="A22" s="10">
        <v>19</v>
      </c>
      <c r="B22" s="11" t="s">
        <v>562</v>
      </c>
      <c r="C22" s="11" t="s">
        <v>159</v>
      </c>
      <c r="D22" s="10" t="s">
        <v>563</v>
      </c>
      <c r="E22" s="10" t="s">
        <v>583</v>
      </c>
      <c r="F22" s="12">
        <v>53.3</v>
      </c>
      <c r="G22" s="20"/>
      <c r="H22" s="19">
        <f t="shared" si="0"/>
        <v>31.98</v>
      </c>
      <c r="I22" s="20">
        <v>19</v>
      </c>
      <c r="J22" s="10"/>
    </row>
    <row r="23" ht="20" customHeight="1" spans="1:10">
      <c r="A23" s="10">
        <v>20</v>
      </c>
      <c r="B23" s="11" t="s">
        <v>562</v>
      </c>
      <c r="C23" s="11" t="s">
        <v>159</v>
      </c>
      <c r="D23" s="10" t="s">
        <v>563</v>
      </c>
      <c r="E23" s="10" t="s">
        <v>584</v>
      </c>
      <c r="F23" s="12">
        <v>51.2</v>
      </c>
      <c r="G23" s="20">
        <v>1</v>
      </c>
      <c r="H23" s="19">
        <f t="shared" si="0"/>
        <v>31.32</v>
      </c>
      <c r="I23" s="20">
        <v>20</v>
      </c>
      <c r="J23" s="10"/>
    </row>
    <row r="24" ht="20" customHeight="1" spans="1:10">
      <c r="A24" s="10">
        <v>21</v>
      </c>
      <c r="B24" s="11" t="s">
        <v>562</v>
      </c>
      <c r="C24" s="11" t="s">
        <v>159</v>
      </c>
      <c r="D24" s="10" t="s">
        <v>563</v>
      </c>
      <c r="E24" s="10" t="s">
        <v>585</v>
      </c>
      <c r="F24" s="12">
        <v>52.1</v>
      </c>
      <c r="G24" s="20"/>
      <c r="H24" s="19">
        <f t="shared" si="0"/>
        <v>31.26</v>
      </c>
      <c r="I24" s="20">
        <v>21</v>
      </c>
      <c r="J24" s="10"/>
    </row>
    <row r="25" ht="20" customHeight="1" spans="1:10">
      <c r="A25" s="10">
        <v>22</v>
      </c>
      <c r="B25" s="11" t="s">
        <v>562</v>
      </c>
      <c r="C25" s="11" t="s">
        <v>159</v>
      </c>
      <c r="D25" s="10" t="s">
        <v>563</v>
      </c>
      <c r="E25" s="10" t="s">
        <v>586</v>
      </c>
      <c r="F25" s="12">
        <v>51.1</v>
      </c>
      <c r="G25" s="20">
        <v>1</v>
      </c>
      <c r="H25" s="19">
        <f t="shared" si="0"/>
        <v>31.26</v>
      </c>
      <c r="I25" s="20">
        <v>21</v>
      </c>
      <c r="J25" s="10"/>
    </row>
    <row r="26" ht="20" customHeight="1" spans="1:10">
      <c r="A26" s="10">
        <v>23</v>
      </c>
      <c r="B26" s="11" t="s">
        <v>562</v>
      </c>
      <c r="C26" s="11" t="s">
        <v>159</v>
      </c>
      <c r="D26" s="10" t="s">
        <v>563</v>
      </c>
      <c r="E26" s="10" t="s">
        <v>587</v>
      </c>
      <c r="F26" s="12">
        <v>52</v>
      </c>
      <c r="G26" s="20"/>
      <c r="H26" s="19">
        <f t="shared" si="0"/>
        <v>31.2</v>
      </c>
      <c r="I26" s="20">
        <v>23</v>
      </c>
      <c r="J26" s="10"/>
    </row>
    <row r="27" ht="20" customHeight="1" spans="1:10">
      <c r="A27" s="10">
        <v>24</v>
      </c>
      <c r="B27" s="11" t="s">
        <v>562</v>
      </c>
      <c r="C27" s="11" t="s">
        <v>159</v>
      </c>
      <c r="D27" s="10" t="s">
        <v>563</v>
      </c>
      <c r="E27" s="10" t="s">
        <v>588</v>
      </c>
      <c r="F27" s="12">
        <v>51.9</v>
      </c>
      <c r="G27" s="20"/>
      <c r="H27" s="19">
        <f t="shared" si="0"/>
        <v>31.14</v>
      </c>
      <c r="I27" s="20">
        <v>24</v>
      </c>
      <c r="J27" s="10"/>
    </row>
    <row r="28" ht="20" customHeight="1" spans="1:10">
      <c r="A28" s="10">
        <v>25</v>
      </c>
      <c r="B28" s="11" t="s">
        <v>562</v>
      </c>
      <c r="C28" s="11" t="s">
        <v>159</v>
      </c>
      <c r="D28" s="10" t="s">
        <v>563</v>
      </c>
      <c r="E28" s="10" t="s">
        <v>589</v>
      </c>
      <c r="F28" s="12">
        <v>51.7</v>
      </c>
      <c r="G28" s="20"/>
      <c r="H28" s="19">
        <f t="shared" si="0"/>
        <v>31.02</v>
      </c>
      <c r="I28" s="20">
        <v>25</v>
      </c>
      <c r="J28" s="10"/>
    </row>
    <row r="29" ht="20" customHeight="1" spans="1:10">
      <c r="A29" s="10">
        <v>26</v>
      </c>
      <c r="B29" s="11" t="s">
        <v>562</v>
      </c>
      <c r="C29" s="11" t="s">
        <v>159</v>
      </c>
      <c r="D29" s="10" t="s">
        <v>563</v>
      </c>
      <c r="E29" s="10" t="s">
        <v>590</v>
      </c>
      <c r="F29" s="12">
        <v>51.7</v>
      </c>
      <c r="G29" s="20"/>
      <c r="H29" s="19">
        <f t="shared" si="0"/>
        <v>31.02</v>
      </c>
      <c r="I29" s="20">
        <v>25</v>
      </c>
      <c r="J29" s="10"/>
    </row>
    <row r="30" ht="20" customHeight="1" spans="1:10">
      <c r="A30" s="10">
        <v>27</v>
      </c>
      <c r="B30" s="11" t="s">
        <v>562</v>
      </c>
      <c r="C30" s="11" t="s">
        <v>159</v>
      </c>
      <c r="D30" s="10" t="s">
        <v>563</v>
      </c>
      <c r="E30" s="10" t="s">
        <v>591</v>
      </c>
      <c r="F30" s="12">
        <v>51.7</v>
      </c>
      <c r="G30" s="20"/>
      <c r="H30" s="19">
        <f t="shared" si="0"/>
        <v>31.02</v>
      </c>
      <c r="I30" s="20">
        <v>25</v>
      </c>
      <c r="J30" s="10"/>
    </row>
    <row r="31" ht="20" customHeight="1" spans="1:10">
      <c r="A31" s="10">
        <v>28</v>
      </c>
      <c r="B31" s="11" t="s">
        <v>562</v>
      </c>
      <c r="C31" s="11" t="s">
        <v>159</v>
      </c>
      <c r="D31" s="10" t="s">
        <v>563</v>
      </c>
      <c r="E31" s="10" t="s">
        <v>592</v>
      </c>
      <c r="F31" s="12">
        <v>51.7</v>
      </c>
      <c r="G31" s="20"/>
      <c r="H31" s="19">
        <f t="shared" si="0"/>
        <v>31.02</v>
      </c>
      <c r="I31" s="20">
        <v>25</v>
      </c>
      <c r="J31" s="10"/>
    </row>
    <row r="32" ht="20" customHeight="1" spans="1:10">
      <c r="A32" s="10">
        <v>29</v>
      </c>
      <c r="B32" s="11" t="s">
        <v>562</v>
      </c>
      <c r="C32" s="11" t="s">
        <v>159</v>
      </c>
      <c r="D32" s="10" t="s">
        <v>563</v>
      </c>
      <c r="E32" s="10" t="s">
        <v>593</v>
      </c>
      <c r="F32" s="12">
        <v>50.2</v>
      </c>
      <c r="G32" s="20">
        <v>1</v>
      </c>
      <c r="H32" s="19">
        <f t="shared" si="0"/>
        <v>30.72</v>
      </c>
      <c r="I32" s="20">
        <v>29</v>
      </c>
      <c r="J32" s="10"/>
    </row>
    <row r="33" ht="20" customHeight="1" spans="1:10">
      <c r="A33" s="10">
        <v>30</v>
      </c>
      <c r="B33" s="11" t="s">
        <v>562</v>
      </c>
      <c r="C33" s="11" t="s">
        <v>159</v>
      </c>
      <c r="D33" s="10" t="s">
        <v>563</v>
      </c>
      <c r="E33" s="10" t="s">
        <v>594</v>
      </c>
      <c r="F33" s="12">
        <v>51</v>
      </c>
      <c r="G33" s="20"/>
      <c r="H33" s="19">
        <f t="shared" si="0"/>
        <v>30.6</v>
      </c>
      <c r="I33" s="20">
        <v>30</v>
      </c>
      <c r="J33" s="10"/>
    </row>
    <row r="34" ht="20" customHeight="1" spans="1:10">
      <c r="A34" s="10">
        <v>31</v>
      </c>
      <c r="B34" s="11" t="s">
        <v>562</v>
      </c>
      <c r="C34" s="11" t="s">
        <v>159</v>
      </c>
      <c r="D34" s="10" t="s">
        <v>563</v>
      </c>
      <c r="E34" s="10" t="s">
        <v>595</v>
      </c>
      <c r="F34" s="12">
        <v>49.9</v>
      </c>
      <c r="G34" s="20">
        <v>1</v>
      </c>
      <c r="H34" s="19">
        <f t="shared" si="0"/>
        <v>30.54</v>
      </c>
      <c r="I34" s="20">
        <v>31</v>
      </c>
      <c r="J34" s="10"/>
    </row>
    <row r="35" ht="20" customHeight="1" spans="1:10">
      <c r="A35" s="10">
        <v>32</v>
      </c>
      <c r="B35" s="11" t="s">
        <v>562</v>
      </c>
      <c r="C35" s="11" t="s">
        <v>159</v>
      </c>
      <c r="D35" s="10" t="s">
        <v>563</v>
      </c>
      <c r="E35" s="10" t="s">
        <v>596</v>
      </c>
      <c r="F35" s="12">
        <v>50.4</v>
      </c>
      <c r="G35" s="20"/>
      <c r="H35" s="19">
        <f t="shared" si="0"/>
        <v>30.24</v>
      </c>
      <c r="I35" s="20">
        <v>32</v>
      </c>
      <c r="J35" s="10"/>
    </row>
    <row r="36" ht="20" customHeight="1" spans="1:10">
      <c r="A36" s="10">
        <v>33</v>
      </c>
      <c r="B36" s="11" t="s">
        <v>562</v>
      </c>
      <c r="C36" s="11" t="s">
        <v>159</v>
      </c>
      <c r="D36" s="10" t="s">
        <v>563</v>
      </c>
      <c r="E36" s="10" t="s">
        <v>597</v>
      </c>
      <c r="F36" s="12">
        <v>50.2</v>
      </c>
      <c r="G36" s="20"/>
      <c r="H36" s="19">
        <f t="shared" si="0"/>
        <v>30.12</v>
      </c>
      <c r="I36" s="20">
        <v>33</v>
      </c>
      <c r="J36" s="10"/>
    </row>
    <row r="37" ht="20" customHeight="1" spans="1:10">
      <c r="A37" s="10">
        <v>34</v>
      </c>
      <c r="B37" s="11" t="s">
        <v>562</v>
      </c>
      <c r="C37" s="11" t="s">
        <v>159</v>
      </c>
      <c r="D37" s="10" t="s">
        <v>563</v>
      </c>
      <c r="E37" s="10" t="s">
        <v>598</v>
      </c>
      <c r="F37" s="12">
        <v>50.1</v>
      </c>
      <c r="G37" s="20"/>
      <c r="H37" s="19">
        <f t="shared" si="0"/>
        <v>30.06</v>
      </c>
      <c r="I37" s="20">
        <v>34</v>
      </c>
      <c r="J37" s="10"/>
    </row>
    <row r="38" ht="20" customHeight="1" spans="1:10">
      <c r="A38" s="10">
        <v>35</v>
      </c>
      <c r="B38" s="11" t="s">
        <v>562</v>
      </c>
      <c r="C38" s="11" t="s">
        <v>159</v>
      </c>
      <c r="D38" s="10" t="s">
        <v>563</v>
      </c>
      <c r="E38" s="10" t="s">
        <v>599</v>
      </c>
      <c r="F38" s="12">
        <v>49.9</v>
      </c>
      <c r="G38" s="20"/>
      <c r="H38" s="19">
        <f t="shared" si="0"/>
        <v>29.94</v>
      </c>
      <c r="I38" s="20">
        <v>35</v>
      </c>
      <c r="J38" s="10"/>
    </row>
    <row r="39" ht="20" customHeight="1" spans="1:10">
      <c r="A39" s="10">
        <v>36</v>
      </c>
      <c r="B39" s="11" t="s">
        <v>562</v>
      </c>
      <c r="C39" s="11" t="s">
        <v>159</v>
      </c>
      <c r="D39" s="10" t="s">
        <v>563</v>
      </c>
      <c r="E39" s="10" t="s">
        <v>600</v>
      </c>
      <c r="F39" s="12">
        <v>49.5</v>
      </c>
      <c r="G39" s="20"/>
      <c r="H39" s="19">
        <f t="shared" si="0"/>
        <v>29.7</v>
      </c>
      <c r="I39" s="20">
        <v>36</v>
      </c>
      <c r="J39" s="10"/>
    </row>
    <row r="40" ht="20" customHeight="1" spans="1:10">
      <c r="A40" s="10">
        <v>37</v>
      </c>
      <c r="B40" s="11" t="s">
        <v>562</v>
      </c>
      <c r="C40" s="11" t="s">
        <v>159</v>
      </c>
      <c r="D40" s="10" t="s">
        <v>563</v>
      </c>
      <c r="E40" s="10" t="s">
        <v>601</v>
      </c>
      <c r="F40" s="12">
        <v>48.5</v>
      </c>
      <c r="G40" s="20">
        <v>1</v>
      </c>
      <c r="H40" s="19">
        <f t="shared" si="0"/>
        <v>29.7</v>
      </c>
      <c r="I40" s="20">
        <v>36</v>
      </c>
      <c r="J40" s="10"/>
    </row>
    <row r="41" ht="20" customHeight="1" spans="1:10">
      <c r="A41" s="10">
        <v>38</v>
      </c>
      <c r="B41" s="11" t="s">
        <v>562</v>
      </c>
      <c r="C41" s="11" t="s">
        <v>159</v>
      </c>
      <c r="D41" s="10" t="s">
        <v>563</v>
      </c>
      <c r="E41" s="10" t="s">
        <v>602</v>
      </c>
      <c r="F41" s="12">
        <v>49.2</v>
      </c>
      <c r="G41" s="20"/>
      <c r="H41" s="19">
        <f t="shared" si="0"/>
        <v>29.52</v>
      </c>
      <c r="I41" s="20">
        <v>38</v>
      </c>
      <c r="J41" s="10"/>
    </row>
    <row r="42" ht="20" customHeight="1" spans="1:10">
      <c r="A42" s="10">
        <v>39</v>
      </c>
      <c r="B42" s="11" t="s">
        <v>562</v>
      </c>
      <c r="C42" s="11" t="s">
        <v>159</v>
      </c>
      <c r="D42" s="10" t="s">
        <v>563</v>
      </c>
      <c r="E42" s="10" t="s">
        <v>603</v>
      </c>
      <c r="F42" s="12">
        <v>48.7</v>
      </c>
      <c r="G42" s="20"/>
      <c r="H42" s="19">
        <f t="shared" si="0"/>
        <v>29.22</v>
      </c>
      <c r="I42" s="20">
        <v>39</v>
      </c>
      <c r="J42" s="10"/>
    </row>
    <row r="43" ht="20" customHeight="1" spans="1:10">
      <c r="A43" s="10">
        <v>40</v>
      </c>
      <c r="B43" s="11" t="s">
        <v>562</v>
      </c>
      <c r="C43" s="11" t="s">
        <v>159</v>
      </c>
      <c r="D43" s="10" t="s">
        <v>563</v>
      </c>
      <c r="E43" s="10" t="s">
        <v>604</v>
      </c>
      <c r="F43" s="12">
        <v>48.4</v>
      </c>
      <c r="G43" s="20"/>
      <c r="H43" s="19">
        <f t="shared" si="0"/>
        <v>29.04</v>
      </c>
      <c r="I43" s="20">
        <v>40</v>
      </c>
      <c r="J43" s="10"/>
    </row>
    <row r="44" ht="20" customHeight="1" spans="1:10">
      <c r="A44" s="10">
        <v>41</v>
      </c>
      <c r="B44" s="11" t="s">
        <v>562</v>
      </c>
      <c r="C44" s="11" t="s">
        <v>159</v>
      </c>
      <c r="D44" s="10" t="s">
        <v>563</v>
      </c>
      <c r="E44" s="10" t="s">
        <v>605</v>
      </c>
      <c r="F44" s="12">
        <v>48.3</v>
      </c>
      <c r="G44" s="20"/>
      <c r="H44" s="19">
        <f t="shared" si="0"/>
        <v>28.98</v>
      </c>
      <c r="I44" s="20">
        <v>41</v>
      </c>
      <c r="J44" s="10"/>
    </row>
    <row r="45" ht="20" customHeight="1" spans="1:10">
      <c r="A45" s="10">
        <v>42</v>
      </c>
      <c r="B45" s="11" t="s">
        <v>562</v>
      </c>
      <c r="C45" s="11" t="s">
        <v>159</v>
      </c>
      <c r="D45" s="10" t="s">
        <v>563</v>
      </c>
      <c r="E45" s="10" t="s">
        <v>606</v>
      </c>
      <c r="F45" s="12">
        <v>47.7</v>
      </c>
      <c r="G45" s="20"/>
      <c r="H45" s="19">
        <f t="shared" si="0"/>
        <v>28.62</v>
      </c>
      <c r="I45" s="20">
        <v>42</v>
      </c>
      <c r="J45" s="10"/>
    </row>
    <row r="46" ht="20" customHeight="1" spans="1:10">
      <c r="A46" s="10">
        <v>43</v>
      </c>
      <c r="B46" s="11" t="s">
        <v>562</v>
      </c>
      <c r="C46" s="11" t="s">
        <v>159</v>
      </c>
      <c r="D46" s="10" t="s">
        <v>563</v>
      </c>
      <c r="E46" s="10" t="s">
        <v>607</v>
      </c>
      <c r="F46" s="12">
        <v>47.6</v>
      </c>
      <c r="G46" s="20"/>
      <c r="H46" s="19">
        <f t="shared" si="0"/>
        <v>28.56</v>
      </c>
      <c r="I46" s="20">
        <v>43</v>
      </c>
      <c r="J46" s="10"/>
    </row>
    <row r="47" ht="20" customHeight="1" spans="1:10">
      <c r="A47" s="10">
        <v>44</v>
      </c>
      <c r="B47" s="11" t="s">
        <v>562</v>
      </c>
      <c r="C47" s="11" t="s">
        <v>159</v>
      </c>
      <c r="D47" s="10" t="s">
        <v>563</v>
      </c>
      <c r="E47" s="10" t="s">
        <v>608</v>
      </c>
      <c r="F47" s="12">
        <v>42.6</v>
      </c>
      <c r="G47" s="20">
        <v>5</v>
      </c>
      <c r="H47" s="19">
        <f t="shared" si="0"/>
        <v>28.56</v>
      </c>
      <c r="I47" s="20">
        <v>43</v>
      </c>
      <c r="J47" s="10"/>
    </row>
    <row r="48" ht="20" customHeight="1" spans="1:10">
      <c r="A48" s="10">
        <v>45</v>
      </c>
      <c r="B48" s="11" t="s">
        <v>562</v>
      </c>
      <c r="C48" s="11" t="s">
        <v>159</v>
      </c>
      <c r="D48" s="10" t="s">
        <v>563</v>
      </c>
      <c r="E48" s="10" t="s">
        <v>609</v>
      </c>
      <c r="F48" s="12">
        <v>46.3</v>
      </c>
      <c r="G48" s="20">
        <v>1</v>
      </c>
      <c r="H48" s="19">
        <f t="shared" si="0"/>
        <v>28.38</v>
      </c>
      <c r="I48" s="20">
        <v>45</v>
      </c>
      <c r="J48" s="10"/>
    </row>
    <row r="49" ht="20" customHeight="1" spans="1:10">
      <c r="A49" s="10">
        <v>46</v>
      </c>
      <c r="B49" s="11" t="s">
        <v>562</v>
      </c>
      <c r="C49" s="11" t="s">
        <v>159</v>
      </c>
      <c r="D49" s="10" t="s">
        <v>563</v>
      </c>
      <c r="E49" s="10" t="s">
        <v>610</v>
      </c>
      <c r="F49" s="12">
        <v>46.1</v>
      </c>
      <c r="G49" s="20">
        <v>1</v>
      </c>
      <c r="H49" s="19">
        <f t="shared" si="0"/>
        <v>28.26</v>
      </c>
      <c r="I49" s="20">
        <v>46</v>
      </c>
      <c r="J49" s="10"/>
    </row>
    <row r="50" ht="20" customHeight="1" spans="1:10">
      <c r="A50" s="10">
        <v>47</v>
      </c>
      <c r="B50" s="11" t="s">
        <v>562</v>
      </c>
      <c r="C50" s="11" t="s">
        <v>159</v>
      </c>
      <c r="D50" s="10" t="s">
        <v>563</v>
      </c>
      <c r="E50" s="10" t="s">
        <v>611</v>
      </c>
      <c r="F50" s="12">
        <v>45.8</v>
      </c>
      <c r="G50" s="20">
        <v>1</v>
      </c>
      <c r="H50" s="19">
        <f t="shared" si="0"/>
        <v>28.08</v>
      </c>
      <c r="I50" s="20">
        <v>47</v>
      </c>
      <c r="J50" s="10"/>
    </row>
    <row r="51" ht="20" customHeight="1" spans="1:10">
      <c r="A51" s="10">
        <v>48</v>
      </c>
      <c r="B51" s="11" t="s">
        <v>562</v>
      </c>
      <c r="C51" s="11" t="s">
        <v>159</v>
      </c>
      <c r="D51" s="10" t="s">
        <v>563</v>
      </c>
      <c r="E51" s="10" t="s">
        <v>612</v>
      </c>
      <c r="F51" s="12">
        <v>46.5</v>
      </c>
      <c r="G51" s="20"/>
      <c r="H51" s="19">
        <f t="shared" si="0"/>
        <v>27.9</v>
      </c>
      <c r="I51" s="20">
        <v>48</v>
      </c>
      <c r="J51" s="10"/>
    </row>
    <row r="52" ht="20" customHeight="1" spans="1:10">
      <c r="A52" s="10">
        <v>49</v>
      </c>
      <c r="B52" s="11" t="s">
        <v>562</v>
      </c>
      <c r="C52" s="11" t="s">
        <v>159</v>
      </c>
      <c r="D52" s="10" t="s">
        <v>563</v>
      </c>
      <c r="E52" s="10" t="s">
        <v>613</v>
      </c>
      <c r="F52" s="12">
        <v>46.4</v>
      </c>
      <c r="G52" s="20"/>
      <c r="H52" s="19">
        <f t="shared" si="0"/>
        <v>27.84</v>
      </c>
      <c r="I52" s="20">
        <v>49</v>
      </c>
      <c r="J52" s="10"/>
    </row>
    <row r="53" ht="20" customHeight="1" spans="1:10">
      <c r="A53" s="10">
        <v>50</v>
      </c>
      <c r="B53" s="11" t="s">
        <v>562</v>
      </c>
      <c r="C53" s="11" t="s">
        <v>159</v>
      </c>
      <c r="D53" s="10" t="s">
        <v>563</v>
      </c>
      <c r="E53" s="10" t="s">
        <v>614</v>
      </c>
      <c r="F53" s="12">
        <v>46.3</v>
      </c>
      <c r="G53" s="20"/>
      <c r="H53" s="19">
        <f t="shared" si="0"/>
        <v>27.78</v>
      </c>
      <c r="I53" s="20">
        <v>50</v>
      </c>
      <c r="J53" s="10"/>
    </row>
    <row r="54" ht="20" customHeight="1" spans="1:10">
      <c r="A54" s="10">
        <v>51</v>
      </c>
      <c r="B54" s="11" t="s">
        <v>562</v>
      </c>
      <c r="C54" s="11" t="s">
        <v>159</v>
      </c>
      <c r="D54" s="10" t="s">
        <v>563</v>
      </c>
      <c r="E54" s="10" t="s">
        <v>615</v>
      </c>
      <c r="F54" s="12">
        <v>45.3</v>
      </c>
      <c r="G54" s="20">
        <v>1</v>
      </c>
      <c r="H54" s="19">
        <f t="shared" si="0"/>
        <v>27.78</v>
      </c>
      <c r="I54" s="20">
        <v>50</v>
      </c>
      <c r="J54" s="10"/>
    </row>
    <row r="55" ht="20" customHeight="1" spans="1:10">
      <c r="A55" s="10">
        <v>52</v>
      </c>
      <c r="B55" s="11" t="s">
        <v>562</v>
      </c>
      <c r="C55" s="11" t="s">
        <v>159</v>
      </c>
      <c r="D55" s="10" t="s">
        <v>563</v>
      </c>
      <c r="E55" s="10" t="s">
        <v>616</v>
      </c>
      <c r="F55" s="12">
        <v>46.2</v>
      </c>
      <c r="G55" s="20"/>
      <c r="H55" s="19">
        <f t="shared" si="0"/>
        <v>27.72</v>
      </c>
      <c r="I55" s="20">
        <v>52</v>
      </c>
      <c r="J55" s="10"/>
    </row>
    <row r="56" ht="20" customHeight="1" spans="1:10">
      <c r="A56" s="10">
        <v>53</v>
      </c>
      <c r="B56" s="11" t="s">
        <v>562</v>
      </c>
      <c r="C56" s="11" t="s">
        <v>159</v>
      </c>
      <c r="D56" s="10" t="s">
        <v>563</v>
      </c>
      <c r="E56" s="10" t="s">
        <v>617</v>
      </c>
      <c r="F56" s="12">
        <v>46.1</v>
      </c>
      <c r="G56" s="20"/>
      <c r="H56" s="19">
        <f t="shared" si="0"/>
        <v>27.66</v>
      </c>
      <c r="I56" s="20">
        <v>53</v>
      </c>
      <c r="J56" s="10"/>
    </row>
    <row r="57" ht="20" customHeight="1" spans="1:10">
      <c r="A57" s="10">
        <v>54</v>
      </c>
      <c r="B57" s="11" t="s">
        <v>562</v>
      </c>
      <c r="C57" s="11" t="s">
        <v>159</v>
      </c>
      <c r="D57" s="10" t="s">
        <v>563</v>
      </c>
      <c r="E57" s="10" t="s">
        <v>618</v>
      </c>
      <c r="F57" s="12">
        <v>46.1</v>
      </c>
      <c r="G57" s="20"/>
      <c r="H57" s="19">
        <f t="shared" si="0"/>
        <v>27.66</v>
      </c>
      <c r="I57" s="20">
        <v>53</v>
      </c>
      <c r="J57" s="10"/>
    </row>
    <row r="58" ht="20" customHeight="1" spans="1:10">
      <c r="A58" s="10">
        <v>55</v>
      </c>
      <c r="B58" s="11" t="s">
        <v>562</v>
      </c>
      <c r="C58" s="11" t="s">
        <v>159</v>
      </c>
      <c r="D58" s="10" t="s">
        <v>563</v>
      </c>
      <c r="E58" s="10" t="s">
        <v>619</v>
      </c>
      <c r="F58" s="12">
        <v>45.9</v>
      </c>
      <c r="G58" s="20"/>
      <c r="H58" s="19">
        <f t="shared" si="0"/>
        <v>27.54</v>
      </c>
      <c r="I58" s="20">
        <v>55</v>
      </c>
      <c r="J58" s="10"/>
    </row>
    <row r="59" ht="20" customHeight="1" spans="1:10">
      <c r="A59" s="10">
        <v>56</v>
      </c>
      <c r="B59" s="11" t="s">
        <v>562</v>
      </c>
      <c r="C59" s="11" t="s">
        <v>159</v>
      </c>
      <c r="D59" s="10" t="s">
        <v>563</v>
      </c>
      <c r="E59" s="10" t="s">
        <v>620</v>
      </c>
      <c r="F59" s="12">
        <v>45.9</v>
      </c>
      <c r="G59" s="20"/>
      <c r="H59" s="19">
        <f t="shared" si="0"/>
        <v>27.54</v>
      </c>
      <c r="I59" s="20">
        <v>55</v>
      </c>
      <c r="J59" s="10"/>
    </row>
    <row r="60" ht="20" customHeight="1" spans="1:10">
      <c r="A60" s="10">
        <v>57</v>
      </c>
      <c r="B60" s="11" t="s">
        <v>562</v>
      </c>
      <c r="C60" s="11" t="s">
        <v>159</v>
      </c>
      <c r="D60" s="10" t="s">
        <v>563</v>
      </c>
      <c r="E60" s="10" t="s">
        <v>621</v>
      </c>
      <c r="F60" s="12">
        <v>45.7</v>
      </c>
      <c r="G60" s="20"/>
      <c r="H60" s="19">
        <f t="shared" si="0"/>
        <v>27.42</v>
      </c>
      <c r="I60" s="20">
        <v>57</v>
      </c>
      <c r="J60" s="10"/>
    </row>
    <row r="61" ht="20" customHeight="1" spans="1:10">
      <c r="A61" s="10">
        <v>58</v>
      </c>
      <c r="B61" s="11" t="s">
        <v>562</v>
      </c>
      <c r="C61" s="11" t="s">
        <v>159</v>
      </c>
      <c r="D61" s="10" t="s">
        <v>563</v>
      </c>
      <c r="E61" s="10" t="s">
        <v>622</v>
      </c>
      <c r="F61" s="12">
        <v>45.5</v>
      </c>
      <c r="G61" s="20"/>
      <c r="H61" s="19">
        <f t="shared" si="0"/>
        <v>27.3</v>
      </c>
      <c r="I61" s="20">
        <v>58</v>
      </c>
      <c r="J61" s="10"/>
    </row>
    <row r="62" ht="20" customHeight="1" spans="1:10">
      <c r="A62" s="10">
        <v>59</v>
      </c>
      <c r="B62" s="11" t="s">
        <v>562</v>
      </c>
      <c r="C62" s="11" t="s">
        <v>159</v>
      </c>
      <c r="D62" s="10" t="s">
        <v>563</v>
      </c>
      <c r="E62" s="10" t="s">
        <v>623</v>
      </c>
      <c r="F62" s="12">
        <v>45.5</v>
      </c>
      <c r="G62" s="20"/>
      <c r="H62" s="19">
        <f t="shared" si="0"/>
        <v>27.3</v>
      </c>
      <c r="I62" s="20">
        <v>59</v>
      </c>
      <c r="J62" s="10"/>
    </row>
    <row r="63" ht="20" customHeight="1" spans="1:10">
      <c r="A63" s="10">
        <v>60</v>
      </c>
      <c r="B63" s="11" t="s">
        <v>562</v>
      </c>
      <c r="C63" s="11" t="s">
        <v>159</v>
      </c>
      <c r="D63" s="10" t="s">
        <v>563</v>
      </c>
      <c r="E63" s="10" t="s">
        <v>624</v>
      </c>
      <c r="F63" s="12">
        <v>45.4</v>
      </c>
      <c r="G63" s="20"/>
      <c r="H63" s="19">
        <f t="shared" si="0"/>
        <v>27.24</v>
      </c>
      <c r="I63" s="20">
        <v>60</v>
      </c>
      <c r="J63" s="10"/>
    </row>
    <row r="64" ht="20" customHeight="1" spans="1:10">
      <c r="A64" s="10">
        <v>61</v>
      </c>
      <c r="B64" s="11" t="s">
        <v>562</v>
      </c>
      <c r="C64" s="11" t="s">
        <v>159</v>
      </c>
      <c r="D64" s="10" t="s">
        <v>563</v>
      </c>
      <c r="E64" s="10" t="s">
        <v>625</v>
      </c>
      <c r="F64" s="12">
        <v>45.3</v>
      </c>
      <c r="G64" s="20"/>
      <c r="H64" s="19">
        <f t="shared" si="0"/>
        <v>27.18</v>
      </c>
      <c r="I64" s="20">
        <v>61</v>
      </c>
      <c r="J64" s="10"/>
    </row>
    <row r="65" ht="20" customHeight="1" spans="1:10">
      <c r="A65" s="10">
        <v>62</v>
      </c>
      <c r="B65" s="11" t="s">
        <v>562</v>
      </c>
      <c r="C65" s="11" t="s">
        <v>159</v>
      </c>
      <c r="D65" s="10" t="s">
        <v>563</v>
      </c>
      <c r="E65" s="10" t="s">
        <v>626</v>
      </c>
      <c r="F65" s="12">
        <v>45.2</v>
      </c>
      <c r="G65" s="20"/>
      <c r="H65" s="19">
        <f t="shared" si="0"/>
        <v>27.12</v>
      </c>
      <c r="I65" s="20">
        <v>62</v>
      </c>
      <c r="J65" s="10"/>
    </row>
    <row r="66" ht="20" customHeight="1" spans="1:10">
      <c r="A66" s="10">
        <v>63</v>
      </c>
      <c r="B66" s="11" t="s">
        <v>562</v>
      </c>
      <c r="C66" s="11" t="s">
        <v>159</v>
      </c>
      <c r="D66" s="10" t="s">
        <v>563</v>
      </c>
      <c r="E66" s="10" t="s">
        <v>627</v>
      </c>
      <c r="F66" s="12">
        <v>45.1</v>
      </c>
      <c r="G66" s="20"/>
      <c r="H66" s="19">
        <f t="shared" si="0"/>
        <v>27.06</v>
      </c>
      <c r="I66" s="20">
        <v>63</v>
      </c>
      <c r="J66" s="10"/>
    </row>
    <row r="67" ht="20" customHeight="1" spans="1:10">
      <c r="A67" s="10">
        <v>64</v>
      </c>
      <c r="B67" s="11" t="s">
        <v>562</v>
      </c>
      <c r="C67" s="11" t="s">
        <v>159</v>
      </c>
      <c r="D67" s="10" t="s">
        <v>563</v>
      </c>
      <c r="E67" s="10" t="s">
        <v>628</v>
      </c>
      <c r="F67" s="12">
        <v>44.8</v>
      </c>
      <c r="G67" s="20"/>
      <c r="H67" s="19">
        <f t="shared" si="0"/>
        <v>26.88</v>
      </c>
      <c r="I67" s="20">
        <v>64</v>
      </c>
      <c r="J67" s="10"/>
    </row>
    <row r="68" ht="20" customHeight="1" spans="1:10">
      <c r="A68" s="10">
        <v>65</v>
      </c>
      <c r="B68" s="11" t="s">
        <v>562</v>
      </c>
      <c r="C68" s="11" t="s">
        <v>159</v>
      </c>
      <c r="D68" s="10" t="s">
        <v>563</v>
      </c>
      <c r="E68" s="10" t="s">
        <v>629</v>
      </c>
      <c r="F68" s="12">
        <v>44.7</v>
      </c>
      <c r="G68" s="20"/>
      <c r="H68" s="19">
        <f t="shared" ref="H68:H131" si="1">SUM(F68+G68)*0.6</f>
        <v>26.82</v>
      </c>
      <c r="I68" s="20">
        <v>65</v>
      </c>
      <c r="J68" s="10"/>
    </row>
    <row r="69" ht="20" customHeight="1" spans="1:10">
      <c r="A69" s="10">
        <v>66</v>
      </c>
      <c r="B69" s="11" t="s">
        <v>562</v>
      </c>
      <c r="C69" s="11" t="s">
        <v>159</v>
      </c>
      <c r="D69" s="10" t="s">
        <v>563</v>
      </c>
      <c r="E69" s="10" t="s">
        <v>630</v>
      </c>
      <c r="F69" s="12">
        <v>44.1</v>
      </c>
      <c r="G69" s="20"/>
      <c r="H69" s="19">
        <f t="shared" si="1"/>
        <v>26.46</v>
      </c>
      <c r="I69" s="20">
        <v>66</v>
      </c>
      <c r="J69" s="10"/>
    </row>
    <row r="70" ht="20" customHeight="1" spans="1:10">
      <c r="A70" s="10">
        <v>67</v>
      </c>
      <c r="B70" s="11" t="s">
        <v>562</v>
      </c>
      <c r="C70" s="11" t="s">
        <v>159</v>
      </c>
      <c r="D70" s="10" t="s">
        <v>563</v>
      </c>
      <c r="E70" s="10" t="s">
        <v>631</v>
      </c>
      <c r="F70" s="12">
        <v>43.9</v>
      </c>
      <c r="G70" s="20"/>
      <c r="H70" s="19">
        <f t="shared" si="1"/>
        <v>26.34</v>
      </c>
      <c r="I70" s="20">
        <v>67</v>
      </c>
      <c r="J70" s="10"/>
    </row>
    <row r="71" ht="20" customHeight="1" spans="1:10">
      <c r="A71" s="10">
        <v>68</v>
      </c>
      <c r="B71" s="11" t="s">
        <v>562</v>
      </c>
      <c r="C71" s="11" t="s">
        <v>159</v>
      </c>
      <c r="D71" s="10" t="s">
        <v>563</v>
      </c>
      <c r="E71" s="10" t="s">
        <v>632</v>
      </c>
      <c r="F71" s="12">
        <v>43.8</v>
      </c>
      <c r="G71" s="20"/>
      <c r="H71" s="19">
        <f t="shared" si="1"/>
        <v>26.28</v>
      </c>
      <c r="I71" s="20">
        <v>68</v>
      </c>
      <c r="J71" s="10"/>
    </row>
    <row r="72" ht="20" customHeight="1" spans="1:10">
      <c r="A72" s="10">
        <v>69</v>
      </c>
      <c r="B72" s="11" t="s">
        <v>562</v>
      </c>
      <c r="C72" s="11" t="s">
        <v>159</v>
      </c>
      <c r="D72" s="10" t="s">
        <v>563</v>
      </c>
      <c r="E72" s="10" t="s">
        <v>633</v>
      </c>
      <c r="F72" s="12">
        <v>43.6</v>
      </c>
      <c r="G72" s="20"/>
      <c r="H72" s="19">
        <f t="shared" si="1"/>
        <v>26.16</v>
      </c>
      <c r="I72" s="20">
        <v>69</v>
      </c>
      <c r="J72" s="10"/>
    </row>
    <row r="73" ht="20" customHeight="1" spans="1:10">
      <c r="A73" s="10">
        <v>70</v>
      </c>
      <c r="B73" s="11" t="s">
        <v>562</v>
      </c>
      <c r="C73" s="11" t="s">
        <v>159</v>
      </c>
      <c r="D73" s="10" t="s">
        <v>563</v>
      </c>
      <c r="E73" s="10" t="s">
        <v>634</v>
      </c>
      <c r="F73" s="12">
        <v>43.3</v>
      </c>
      <c r="G73" s="20"/>
      <c r="H73" s="19">
        <f t="shared" si="1"/>
        <v>25.98</v>
      </c>
      <c r="I73" s="20">
        <v>70</v>
      </c>
      <c r="J73" s="10"/>
    </row>
    <row r="74" ht="20" customHeight="1" spans="1:10">
      <c r="A74" s="10">
        <v>71</v>
      </c>
      <c r="B74" s="11" t="s">
        <v>562</v>
      </c>
      <c r="C74" s="11" t="s">
        <v>159</v>
      </c>
      <c r="D74" s="10" t="s">
        <v>563</v>
      </c>
      <c r="E74" s="10" t="s">
        <v>635</v>
      </c>
      <c r="F74" s="12">
        <v>43.3</v>
      </c>
      <c r="G74" s="20"/>
      <c r="H74" s="19">
        <f t="shared" si="1"/>
        <v>25.98</v>
      </c>
      <c r="I74" s="20">
        <v>70</v>
      </c>
      <c r="J74" s="10"/>
    </row>
    <row r="75" ht="20" customHeight="1" spans="1:10">
      <c r="A75" s="10">
        <v>72</v>
      </c>
      <c r="B75" s="11" t="s">
        <v>562</v>
      </c>
      <c r="C75" s="11" t="s">
        <v>159</v>
      </c>
      <c r="D75" s="10" t="s">
        <v>563</v>
      </c>
      <c r="E75" s="10" t="s">
        <v>636</v>
      </c>
      <c r="F75" s="12">
        <v>43</v>
      </c>
      <c r="G75" s="20"/>
      <c r="H75" s="19">
        <f t="shared" si="1"/>
        <v>25.8</v>
      </c>
      <c r="I75" s="20">
        <v>72</v>
      </c>
      <c r="J75" s="10"/>
    </row>
    <row r="76" ht="20" customHeight="1" spans="1:10">
      <c r="A76" s="10">
        <v>73</v>
      </c>
      <c r="B76" s="11" t="s">
        <v>562</v>
      </c>
      <c r="C76" s="11" t="s">
        <v>159</v>
      </c>
      <c r="D76" s="10" t="s">
        <v>563</v>
      </c>
      <c r="E76" s="10" t="s">
        <v>637</v>
      </c>
      <c r="F76" s="12">
        <v>42.8</v>
      </c>
      <c r="G76" s="20"/>
      <c r="H76" s="19">
        <f t="shared" si="1"/>
        <v>25.68</v>
      </c>
      <c r="I76" s="20">
        <v>73</v>
      </c>
      <c r="J76" s="10"/>
    </row>
    <row r="77" ht="20" customHeight="1" spans="1:10">
      <c r="A77" s="10">
        <v>74</v>
      </c>
      <c r="B77" s="11" t="s">
        <v>562</v>
      </c>
      <c r="C77" s="11" t="s">
        <v>159</v>
      </c>
      <c r="D77" s="10" t="s">
        <v>563</v>
      </c>
      <c r="E77" s="10" t="s">
        <v>638</v>
      </c>
      <c r="F77" s="12">
        <v>42.7</v>
      </c>
      <c r="G77" s="20"/>
      <c r="H77" s="19">
        <f t="shared" si="1"/>
        <v>25.62</v>
      </c>
      <c r="I77" s="20">
        <v>74</v>
      </c>
      <c r="J77" s="10"/>
    </row>
    <row r="78" ht="20" customHeight="1" spans="1:10">
      <c r="A78" s="10">
        <v>75</v>
      </c>
      <c r="B78" s="11" t="s">
        <v>562</v>
      </c>
      <c r="C78" s="11" t="s">
        <v>159</v>
      </c>
      <c r="D78" s="10" t="s">
        <v>563</v>
      </c>
      <c r="E78" s="10" t="s">
        <v>639</v>
      </c>
      <c r="F78" s="12">
        <v>42.2</v>
      </c>
      <c r="G78" s="20"/>
      <c r="H78" s="19">
        <f t="shared" si="1"/>
        <v>25.32</v>
      </c>
      <c r="I78" s="20">
        <v>75</v>
      </c>
      <c r="J78" s="10"/>
    </row>
    <row r="79" ht="20" customHeight="1" spans="1:10">
      <c r="A79" s="10">
        <v>76</v>
      </c>
      <c r="B79" s="11" t="s">
        <v>562</v>
      </c>
      <c r="C79" s="11" t="s">
        <v>159</v>
      </c>
      <c r="D79" s="10" t="s">
        <v>563</v>
      </c>
      <c r="E79" s="10" t="s">
        <v>640</v>
      </c>
      <c r="F79" s="12">
        <v>41.1</v>
      </c>
      <c r="G79" s="20">
        <v>1</v>
      </c>
      <c r="H79" s="19">
        <f t="shared" si="1"/>
        <v>25.26</v>
      </c>
      <c r="I79" s="20">
        <v>76</v>
      </c>
      <c r="J79" s="10"/>
    </row>
    <row r="80" ht="20" customHeight="1" spans="1:10">
      <c r="A80" s="10">
        <v>77</v>
      </c>
      <c r="B80" s="11" t="s">
        <v>562</v>
      </c>
      <c r="C80" s="11" t="s">
        <v>159</v>
      </c>
      <c r="D80" s="10" t="s">
        <v>563</v>
      </c>
      <c r="E80" s="10" t="s">
        <v>641</v>
      </c>
      <c r="F80" s="12">
        <v>42</v>
      </c>
      <c r="G80" s="20"/>
      <c r="H80" s="19">
        <f t="shared" si="1"/>
        <v>25.2</v>
      </c>
      <c r="I80" s="20">
        <v>77</v>
      </c>
      <c r="J80" s="10"/>
    </row>
    <row r="81" ht="20" customHeight="1" spans="1:10">
      <c r="A81" s="10">
        <v>78</v>
      </c>
      <c r="B81" s="11" t="s">
        <v>562</v>
      </c>
      <c r="C81" s="11" t="s">
        <v>159</v>
      </c>
      <c r="D81" s="10" t="s">
        <v>563</v>
      </c>
      <c r="E81" s="10" t="s">
        <v>642</v>
      </c>
      <c r="F81" s="12">
        <v>41.9</v>
      </c>
      <c r="G81" s="20"/>
      <c r="H81" s="19">
        <f t="shared" si="1"/>
        <v>25.14</v>
      </c>
      <c r="I81" s="20">
        <v>78</v>
      </c>
      <c r="J81" s="10"/>
    </row>
    <row r="82" ht="20" customHeight="1" spans="1:10">
      <c r="A82" s="10">
        <v>79</v>
      </c>
      <c r="B82" s="11" t="s">
        <v>562</v>
      </c>
      <c r="C82" s="11" t="s">
        <v>159</v>
      </c>
      <c r="D82" s="10" t="s">
        <v>563</v>
      </c>
      <c r="E82" s="10" t="s">
        <v>643</v>
      </c>
      <c r="F82" s="12">
        <v>41.8</v>
      </c>
      <c r="G82" s="20"/>
      <c r="H82" s="19">
        <f t="shared" si="1"/>
        <v>25.08</v>
      </c>
      <c r="I82" s="20">
        <v>79</v>
      </c>
      <c r="J82" s="10"/>
    </row>
    <row r="83" ht="20" customHeight="1" spans="1:10">
      <c r="A83" s="10">
        <v>80</v>
      </c>
      <c r="B83" s="11" t="s">
        <v>562</v>
      </c>
      <c r="C83" s="11" t="s">
        <v>159</v>
      </c>
      <c r="D83" s="10" t="s">
        <v>563</v>
      </c>
      <c r="E83" s="10" t="s">
        <v>644</v>
      </c>
      <c r="F83" s="12">
        <v>41.7</v>
      </c>
      <c r="G83" s="20"/>
      <c r="H83" s="19">
        <f t="shared" si="1"/>
        <v>25.02</v>
      </c>
      <c r="I83" s="20">
        <v>80</v>
      </c>
      <c r="J83" s="10"/>
    </row>
    <row r="84" ht="20" customHeight="1" spans="1:10">
      <c r="A84" s="10">
        <v>81</v>
      </c>
      <c r="B84" s="11" t="s">
        <v>562</v>
      </c>
      <c r="C84" s="11" t="s">
        <v>159</v>
      </c>
      <c r="D84" s="10" t="s">
        <v>563</v>
      </c>
      <c r="E84" s="10" t="s">
        <v>645</v>
      </c>
      <c r="F84" s="12">
        <v>41.5</v>
      </c>
      <c r="G84" s="20"/>
      <c r="H84" s="19">
        <f t="shared" si="1"/>
        <v>24.9</v>
      </c>
      <c r="I84" s="20">
        <v>81</v>
      </c>
      <c r="J84" s="10"/>
    </row>
    <row r="85" ht="20" customHeight="1" spans="1:10">
      <c r="A85" s="10">
        <v>82</v>
      </c>
      <c r="B85" s="11" t="s">
        <v>562</v>
      </c>
      <c r="C85" s="11" t="s">
        <v>159</v>
      </c>
      <c r="D85" s="10" t="s">
        <v>563</v>
      </c>
      <c r="E85" s="10" t="s">
        <v>646</v>
      </c>
      <c r="F85" s="12">
        <v>41.4</v>
      </c>
      <c r="G85" s="20"/>
      <c r="H85" s="19">
        <f t="shared" si="1"/>
        <v>24.84</v>
      </c>
      <c r="I85" s="20">
        <v>82</v>
      </c>
      <c r="J85" s="10"/>
    </row>
    <row r="86" ht="20" customHeight="1" spans="1:10">
      <c r="A86" s="10">
        <v>83</v>
      </c>
      <c r="B86" s="11" t="s">
        <v>562</v>
      </c>
      <c r="C86" s="11" t="s">
        <v>159</v>
      </c>
      <c r="D86" s="10" t="s">
        <v>563</v>
      </c>
      <c r="E86" s="10" t="s">
        <v>647</v>
      </c>
      <c r="F86" s="12">
        <v>41.3</v>
      </c>
      <c r="G86" s="20"/>
      <c r="H86" s="19">
        <f t="shared" si="1"/>
        <v>24.78</v>
      </c>
      <c r="I86" s="20">
        <v>83</v>
      </c>
      <c r="J86" s="10"/>
    </row>
    <row r="87" ht="20" customHeight="1" spans="1:10">
      <c r="A87" s="10">
        <v>84</v>
      </c>
      <c r="B87" s="11" t="s">
        <v>562</v>
      </c>
      <c r="C87" s="11" t="s">
        <v>159</v>
      </c>
      <c r="D87" s="10" t="s">
        <v>563</v>
      </c>
      <c r="E87" s="10" t="s">
        <v>648</v>
      </c>
      <c r="F87" s="12">
        <v>40.1</v>
      </c>
      <c r="G87" s="20">
        <v>1</v>
      </c>
      <c r="H87" s="19">
        <f t="shared" si="1"/>
        <v>24.66</v>
      </c>
      <c r="I87" s="20">
        <v>84</v>
      </c>
      <c r="J87" s="10"/>
    </row>
    <row r="88" ht="20" customHeight="1" spans="1:10">
      <c r="A88" s="10">
        <v>85</v>
      </c>
      <c r="B88" s="11" t="s">
        <v>562</v>
      </c>
      <c r="C88" s="11" t="s">
        <v>159</v>
      </c>
      <c r="D88" s="10" t="s">
        <v>563</v>
      </c>
      <c r="E88" s="10" t="s">
        <v>649</v>
      </c>
      <c r="F88" s="12">
        <v>41</v>
      </c>
      <c r="G88" s="20"/>
      <c r="H88" s="19">
        <f t="shared" si="1"/>
        <v>24.6</v>
      </c>
      <c r="I88" s="20">
        <v>85</v>
      </c>
      <c r="J88" s="10"/>
    </row>
    <row r="89" ht="20" customHeight="1" spans="1:10">
      <c r="A89" s="10">
        <v>86</v>
      </c>
      <c r="B89" s="11" t="s">
        <v>562</v>
      </c>
      <c r="C89" s="11" t="s">
        <v>159</v>
      </c>
      <c r="D89" s="10" t="s">
        <v>563</v>
      </c>
      <c r="E89" s="10" t="s">
        <v>650</v>
      </c>
      <c r="F89" s="12">
        <v>39.9</v>
      </c>
      <c r="G89" s="20">
        <v>1</v>
      </c>
      <c r="H89" s="19">
        <f t="shared" si="1"/>
        <v>24.54</v>
      </c>
      <c r="I89" s="20">
        <v>86</v>
      </c>
      <c r="J89" s="10"/>
    </row>
    <row r="90" ht="20" customHeight="1" spans="1:10">
      <c r="A90" s="10">
        <v>87</v>
      </c>
      <c r="B90" s="11" t="s">
        <v>562</v>
      </c>
      <c r="C90" s="11" t="s">
        <v>159</v>
      </c>
      <c r="D90" s="10" t="s">
        <v>563</v>
      </c>
      <c r="E90" s="10" t="s">
        <v>651</v>
      </c>
      <c r="F90" s="12">
        <v>40.6</v>
      </c>
      <c r="G90" s="20"/>
      <c r="H90" s="19">
        <f t="shared" si="1"/>
        <v>24.36</v>
      </c>
      <c r="I90" s="20">
        <v>87</v>
      </c>
      <c r="J90" s="10"/>
    </row>
    <row r="91" ht="20" customHeight="1" spans="1:10">
      <c r="A91" s="10">
        <v>88</v>
      </c>
      <c r="B91" s="11" t="s">
        <v>562</v>
      </c>
      <c r="C91" s="11" t="s">
        <v>159</v>
      </c>
      <c r="D91" s="10" t="s">
        <v>563</v>
      </c>
      <c r="E91" s="10" t="s">
        <v>652</v>
      </c>
      <c r="F91" s="12">
        <v>40.5</v>
      </c>
      <c r="G91" s="20"/>
      <c r="H91" s="19">
        <f t="shared" si="1"/>
        <v>24.3</v>
      </c>
      <c r="I91" s="20">
        <v>88</v>
      </c>
      <c r="J91" s="10"/>
    </row>
    <row r="92" ht="20" customHeight="1" spans="1:10">
      <c r="A92" s="10">
        <v>89</v>
      </c>
      <c r="B92" s="11" t="s">
        <v>562</v>
      </c>
      <c r="C92" s="11" t="s">
        <v>159</v>
      </c>
      <c r="D92" s="10" t="s">
        <v>563</v>
      </c>
      <c r="E92" s="10" t="s">
        <v>653</v>
      </c>
      <c r="F92" s="12">
        <v>39</v>
      </c>
      <c r="G92" s="20">
        <v>1</v>
      </c>
      <c r="H92" s="19">
        <f t="shared" si="1"/>
        <v>24</v>
      </c>
      <c r="I92" s="20">
        <v>89</v>
      </c>
      <c r="J92" s="10"/>
    </row>
    <row r="93" ht="20" customHeight="1" spans="1:10">
      <c r="A93" s="10">
        <v>90</v>
      </c>
      <c r="B93" s="11" t="s">
        <v>562</v>
      </c>
      <c r="C93" s="11" t="s">
        <v>159</v>
      </c>
      <c r="D93" s="10" t="s">
        <v>563</v>
      </c>
      <c r="E93" s="10" t="s">
        <v>654</v>
      </c>
      <c r="F93" s="12">
        <v>40</v>
      </c>
      <c r="G93" s="20"/>
      <c r="H93" s="19">
        <f t="shared" si="1"/>
        <v>24</v>
      </c>
      <c r="I93" s="20">
        <v>89</v>
      </c>
      <c r="J93" s="10"/>
    </row>
    <row r="94" ht="20" customHeight="1" spans="1:10">
      <c r="A94" s="10">
        <v>91</v>
      </c>
      <c r="B94" s="11" t="s">
        <v>562</v>
      </c>
      <c r="C94" s="11" t="s">
        <v>159</v>
      </c>
      <c r="D94" s="10" t="s">
        <v>563</v>
      </c>
      <c r="E94" s="10" t="s">
        <v>655</v>
      </c>
      <c r="F94" s="12">
        <v>39.7</v>
      </c>
      <c r="G94" s="20"/>
      <c r="H94" s="19">
        <f t="shared" si="1"/>
        <v>23.82</v>
      </c>
      <c r="I94" s="20">
        <v>91</v>
      </c>
      <c r="J94" s="10"/>
    </row>
    <row r="95" ht="20" customHeight="1" spans="1:10">
      <c r="A95" s="10">
        <v>92</v>
      </c>
      <c r="B95" s="11" t="s">
        <v>562</v>
      </c>
      <c r="C95" s="11" t="s">
        <v>159</v>
      </c>
      <c r="D95" s="10" t="s">
        <v>563</v>
      </c>
      <c r="E95" s="10" t="s">
        <v>656</v>
      </c>
      <c r="F95" s="12">
        <v>39.6</v>
      </c>
      <c r="G95" s="20"/>
      <c r="H95" s="19">
        <f t="shared" si="1"/>
        <v>23.76</v>
      </c>
      <c r="I95" s="20">
        <v>92</v>
      </c>
      <c r="J95" s="10"/>
    </row>
    <row r="96" ht="20" customHeight="1" spans="1:10">
      <c r="A96" s="10">
        <v>93</v>
      </c>
      <c r="B96" s="11" t="s">
        <v>562</v>
      </c>
      <c r="C96" s="11" t="s">
        <v>159</v>
      </c>
      <c r="D96" s="10" t="s">
        <v>563</v>
      </c>
      <c r="E96" s="10" t="s">
        <v>657</v>
      </c>
      <c r="F96" s="12">
        <v>39.5</v>
      </c>
      <c r="G96" s="20"/>
      <c r="H96" s="19">
        <f t="shared" si="1"/>
        <v>23.7</v>
      </c>
      <c r="I96" s="20">
        <v>93</v>
      </c>
      <c r="J96" s="10"/>
    </row>
    <row r="97" ht="20" customHeight="1" spans="1:10">
      <c r="A97" s="10">
        <v>94</v>
      </c>
      <c r="B97" s="11" t="s">
        <v>562</v>
      </c>
      <c r="C97" s="11" t="s">
        <v>159</v>
      </c>
      <c r="D97" s="10" t="s">
        <v>563</v>
      </c>
      <c r="E97" s="10" t="s">
        <v>658</v>
      </c>
      <c r="F97" s="12">
        <v>39.4</v>
      </c>
      <c r="G97" s="20"/>
      <c r="H97" s="19">
        <f t="shared" si="1"/>
        <v>23.64</v>
      </c>
      <c r="I97" s="20">
        <v>94</v>
      </c>
      <c r="J97" s="10"/>
    </row>
    <row r="98" ht="20" customHeight="1" spans="1:10">
      <c r="A98" s="10">
        <v>95</v>
      </c>
      <c r="B98" s="11" t="s">
        <v>562</v>
      </c>
      <c r="C98" s="11" t="s">
        <v>159</v>
      </c>
      <c r="D98" s="10" t="s">
        <v>563</v>
      </c>
      <c r="E98" s="10" t="s">
        <v>659</v>
      </c>
      <c r="F98" s="12">
        <v>39.1</v>
      </c>
      <c r="G98" s="20"/>
      <c r="H98" s="19">
        <f t="shared" si="1"/>
        <v>23.46</v>
      </c>
      <c r="I98" s="20">
        <v>95</v>
      </c>
      <c r="J98" s="10"/>
    </row>
    <row r="99" ht="20" customHeight="1" spans="1:10">
      <c r="A99" s="10">
        <v>96</v>
      </c>
      <c r="B99" s="11" t="s">
        <v>562</v>
      </c>
      <c r="C99" s="11" t="s">
        <v>159</v>
      </c>
      <c r="D99" s="10" t="s">
        <v>563</v>
      </c>
      <c r="E99" s="10" t="s">
        <v>660</v>
      </c>
      <c r="F99" s="12">
        <v>39.1</v>
      </c>
      <c r="G99" s="20"/>
      <c r="H99" s="19">
        <f t="shared" si="1"/>
        <v>23.46</v>
      </c>
      <c r="I99" s="20">
        <v>95</v>
      </c>
      <c r="J99" s="10"/>
    </row>
    <row r="100" ht="20" customHeight="1" spans="1:10">
      <c r="A100" s="10">
        <v>97</v>
      </c>
      <c r="B100" s="11" t="s">
        <v>562</v>
      </c>
      <c r="C100" s="11" t="s">
        <v>159</v>
      </c>
      <c r="D100" s="10" t="s">
        <v>563</v>
      </c>
      <c r="E100" s="10" t="s">
        <v>661</v>
      </c>
      <c r="F100" s="12">
        <v>38.9</v>
      </c>
      <c r="G100" s="20"/>
      <c r="H100" s="19">
        <f t="shared" si="1"/>
        <v>23.34</v>
      </c>
      <c r="I100" s="20">
        <v>97</v>
      </c>
      <c r="J100" s="10"/>
    </row>
    <row r="101" ht="20" customHeight="1" spans="1:10">
      <c r="A101" s="10">
        <v>98</v>
      </c>
      <c r="B101" s="11" t="s">
        <v>562</v>
      </c>
      <c r="C101" s="11" t="s">
        <v>159</v>
      </c>
      <c r="D101" s="10" t="s">
        <v>563</v>
      </c>
      <c r="E101" s="10" t="s">
        <v>662</v>
      </c>
      <c r="F101" s="12">
        <v>38.6</v>
      </c>
      <c r="G101" s="20"/>
      <c r="H101" s="19">
        <f t="shared" si="1"/>
        <v>23.16</v>
      </c>
      <c r="I101" s="20">
        <v>98</v>
      </c>
      <c r="J101" s="10"/>
    </row>
    <row r="102" ht="20" customHeight="1" spans="1:10">
      <c r="A102" s="10">
        <v>99</v>
      </c>
      <c r="B102" s="11" t="s">
        <v>562</v>
      </c>
      <c r="C102" s="11" t="s">
        <v>159</v>
      </c>
      <c r="D102" s="10" t="s">
        <v>563</v>
      </c>
      <c r="E102" s="10" t="s">
        <v>663</v>
      </c>
      <c r="F102" s="12">
        <v>38.4</v>
      </c>
      <c r="G102" s="20"/>
      <c r="H102" s="19">
        <f t="shared" si="1"/>
        <v>23.04</v>
      </c>
      <c r="I102" s="20">
        <v>99</v>
      </c>
      <c r="J102" s="10"/>
    </row>
    <row r="103" ht="20" customHeight="1" spans="1:10">
      <c r="A103" s="10">
        <v>100</v>
      </c>
      <c r="B103" s="11" t="s">
        <v>562</v>
      </c>
      <c r="C103" s="11" t="s">
        <v>159</v>
      </c>
      <c r="D103" s="10" t="s">
        <v>563</v>
      </c>
      <c r="E103" s="10" t="s">
        <v>664</v>
      </c>
      <c r="F103" s="12">
        <v>38.4</v>
      </c>
      <c r="G103" s="20"/>
      <c r="H103" s="19">
        <f t="shared" si="1"/>
        <v>23.04</v>
      </c>
      <c r="I103" s="20">
        <v>99</v>
      </c>
      <c r="J103" s="10"/>
    </row>
    <row r="104" ht="20" customHeight="1" spans="1:10">
      <c r="A104" s="10">
        <v>101</v>
      </c>
      <c r="B104" s="11" t="s">
        <v>562</v>
      </c>
      <c r="C104" s="11" t="s">
        <v>159</v>
      </c>
      <c r="D104" s="10" t="s">
        <v>563</v>
      </c>
      <c r="E104" s="10" t="s">
        <v>665</v>
      </c>
      <c r="F104" s="12">
        <v>38.1</v>
      </c>
      <c r="G104" s="20"/>
      <c r="H104" s="19">
        <f t="shared" si="1"/>
        <v>22.86</v>
      </c>
      <c r="I104" s="20">
        <v>101</v>
      </c>
      <c r="J104" s="10"/>
    </row>
    <row r="105" ht="20" customHeight="1" spans="1:10">
      <c r="A105" s="10">
        <v>102</v>
      </c>
      <c r="B105" s="11" t="s">
        <v>562</v>
      </c>
      <c r="C105" s="11" t="s">
        <v>159</v>
      </c>
      <c r="D105" s="10" t="s">
        <v>563</v>
      </c>
      <c r="E105" s="10" t="s">
        <v>666</v>
      </c>
      <c r="F105" s="12">
        <v>37.9</v>
      </c>
      <c r="G105" s="20"/>
      <c r="H105" s="19">
        <f t="shared" si="1"/>
        <v>22.74</v>
      </c>
      <c r="I105" s="20">
        <v>102</v>
      </c>
      <c r="J105" s="10"/>
    </row>
    <row r="106" ht="20" customHeight="1" spans="1:10">
      <c r="A106" s="10">
        <v>103</v>
      </c>
      <c r="B106" s="11" t="s">
        <v>562</v>
      </c>
      <c r="C106" s="11" t="s">
        <v>159</v>
      </c>
      <c r="D106" s="10" t="s">
        <v>563</v>
      </c>
      <c r="E106" s="10" t="s">
        <v>667</v>
      </c>
      <c r="F106" s="12">
        <v>37.7</v>
      </c>
      <c r="G106" s="20"/>
      <c r="H106" s="19">
        <f t="shared" si="1"/>
        <v>22.62</v>
      </c>
      <c r="I106" s="20">
        <v>103</v>
      </c>
      <c r="J106" s="10"/>
    </row>
    <row r="107" ht="20" customHeight="1" spans="1:10">
      <c r="A107" s="10">
        <v>104</v>
      </c>
      <c r="B107" s="11" t="s">
        <v>562</v>
      </c>
      <c r="C107" s="11" t="s">
        <v>159</v>
      </c>
      <c r="D107" s="10" t="s">
        <v>563</v>
      </c>
      <c r="E107" s="10" t="s">
        <v>668</v>
      </c>
      <c r="F107" s="12">
        <v>36.1</v>
      </c>
      <c r="G107" s="20">
        <v>1</v>
      </c>
      <c r="H107" s="19">
        <f t="shared" si="1"/>
        <v>22.26</v>
      </c>
      <c r="I107" s="20">
        <v>104</v>
      </c>
      <c r="J107" s="10"/>
    </row>
    <row r="108" ht="20" customHeight="1" spans="1:10">
      <c r="A108" s="10">
        <v>105</v>
      </c>
      <c r="B108" s="11" t="s">
        <v>562</v>
      </c>
      <c r="C108" s="11" t="s">
        <v>159</v>
      </c>
      <c r="D108" s="10" t="s">
        <v>563</v>
      </c>
      <c r="E108" s="10" t="s">
        <v>669</v>
      </c>
      <c r="F108" s="12">
        <v>37</v>
      </c>
      <c r="G108" s="20"/>
      <c r="H108" s="19">
        <f t="shared" si="1"/>
        <v>22.2</v>
      </c>
      <c r="I108" s="20">
        <v>105</v>
      </c>
      <c r="J108" s="10"/>
    </row>
    <row r="109" ht="20" customHeight="1" spans="1:10">
      <c r="A109" s="10">
        <v>106</v>
      </c>
      <c r="B109" s="11" t="s">
        <v>562</v>
      </c>
      <c r="C109" s="11" t="s">
        <v>159</v>
      </c>
      <c r="D109" s="10" t="s">
        <v>563</v>
      </c>
      <c r="E109" s="10" t="s">
        <v>670</v>
      </c>
      <c r="F109" s="12">
        <v>36.9</v>
      </c>
      <c r="G109" s="20"/>
      <c r="H109" s="19">
        <f t="shared" si="1"/>
        <v>22.14</v>
      </c>
      <c r="I109" s="20">
        <v>106</v>
      </c>
      <c r="J109" s="10"/>
    </row>
    <row r="110" ht="20" customHeight="1" spans="1:10">
      <c r="A110" s="10">
        <v>107</v>
      </c>
      <c r="B110" s="11" t="s">
        <v>562</v>
      </c>
      <c r="C110" s="11" t="s">
        <v>159</v>
      </c>
      <c r="D110" s="10" t="s">
        <v>563</v>
      </c>
      <c r="E110" s="10" t="s">
        <v>671</v>
      </c>
      <c r="F110" s="12">
        <v>36.6</v>
      </c>
      <c r="G110" s="20"/>
      <c r="H110" s="19">
        <f t="shared" si="1"/>
        <v>21.96</v>
      </c>
      <c r="I110" s="20">
        <v>107</v>
      </c>
      <c r="J110" s="10"/>
    </row>
    <row r="111" ht="20" customHeight="1" spans="1:10">
      <c r="A111" s="10">
        <v>108</v>
      </c>
      <c r="B111" s="11" t="s">
        <v>562</v>
      </c>
      <c r="C111" s="11" t="s">
        <v>159</v>
      </c>
      <c r="D111" s="10" t="s">
        <v>563</v>
      </c>
      <c r="E111" s="10" t="s">
        <v>672</v>
      </c>
      <c r="F111" s="12">
        <v>36.2</v>
      </c>
      <c r="G111" s="20"/>
      <c r="H111" s="19">
        <f t="shared" si="1"/>
        <v>21.72</v>
      </c>
      <c r="I111" s="20">
        <v>108</v>
      </c>
      <c r="J111" s="10"/>
    </row>
    <row r="112" ht="20" customHeight="1" spans="1:10">
      <c r="A112" s="10">
        <v>109</v>
      </c>
      <c r="B112" s="11" t="s">
        <v>562</v>
      </c>
      <c r="C112" s="11" t="s">
        <v>159</v>
      </c>
      <c r="D112" s="10" t="s">
        <v>563</v>
      </c>
      <c r="E112" s="10" t="s">
        <v>673</v>
      </c>
      <c r="F112" s="12">
        <v>35</v>
      </c>
      <c r="G112" s="20">
        <v>1</v>
      </c>
      <c r="H112" s="19">
        <f t="shared" si="1"/>
        <v>21.6</v>
      </c>
      <c r="I112" s="20">
        <v>109</v>
      </c>
      <c r="J112" s="10"/>
    </row>
    <row r="113" ht="20" customHeight="1" spans="1:10">
      <c r="A113" s="10">
        <v>110</v>
      </c>
      <c r="B113" s="11" t="s">
        <v>562</v>
      </c>
      <c r="C113" s="11" t="s">
        <v>159</v>
      </c>
      <c r="D113" s="10" t="s">
        <v>563</v>
      </c>
      <c r="E113" s="10" t="s">
        <v>674</v>
      </c>
      <c r="F113" s="12">
        <v>35.2</v>
      </c>
      <c r="G113" s="20"/>
      <c r="H113" s="19">
        <f t="shared" si="1"/>
        <v>21.12</v>
      </c>
      <c r="I113" s="20">
        <v>110</v>
      </c>
      <c r="J113" s="10"/>
    </row>
    <row r="114" ht="20" customHeight="1" spans="1:10">
      <c r="A114" s="10">
        <v>111</v>
      </c>
      <c r="B114" s="11" t="s">
        <v>562</v>
      </c>
      <c r="C114" s="11" t="s">
        <v>159</v>
      </c>
      <c r="D114" s="10" t="s">
        <v>563</v>
      </c>
      <c r="E114" s="10" t="s">
        <v>675</v>
      </c>
      <c r="F114" s="12">
        <v>34.6</v>
      </c>
      <c r="G114" s="20"/>
      <c r="H114" s="19">
        <f t="shared" si="1"/>
        <v>20.76</v>
      </c>
      <c r="I114" s="20">
        <v>111</v>
      </c>
      <c r="J114" s="10"/>
    </row>
    <row r="115" ht="20" customHeight="1" spans="1:10">
      <c r="A115" s="10">
        <v>112</v>
      </c>
      <c r="B115" s="11" t="s">
        <v>562</v>
      </c>
      <c r="C115" s="11" t="s">
        <v>159</v>
      </c>
      <c r="D115" s="10" t="s">
        <v>563</v>
      </c>
      <c r="E115" s="10" t="s">
        <v>676</v>
      </c>
      <c r="F115" s="12">
        <v>32.2</v>
      </c>
      <c r="G115" s="20"/>
      <c r="H115" s="19">
        <f t="shared" si="1"/>
        <v>19.32</v>
      </c>
      <c r="I115" s="20">
        <v>112</v>
      </c>
      <c r="J115" s="10"/>
    </row>
    <row r="116" ht="20" customHeight="1" spans="1:10">
      <c r="A116" s="10">
        <v>113</v>
      </c>
      <c r="B116" s="11" t="s">
        <v>562</v>
      </c>
      <c r="C116" s="11" t="s">
        <v>159</v>
      </c>
      <c r="D116" s="10" t="s">
        <v>563</v>
      </c>
      <c r="E116" s="10" t="s">
        <v>677</v>
      </c>
      <c r="F116" s="12">
        <v>32.2</v>
      </c>
      <c r="G116" s="20"/>
      <c r="H116" s="19">
        <f t="shared" si="1"/>
        <v>19.32</v>
      </c>
      <c r="I116" s="20">
        <v>112</v>
      </c>
      <c r="J116" s="10"/>
    </row>
    <row r="117" ht="20" customHeight="1" spans="1:10">
      <c r="A117" s="10">
        <v>114</v>
      </c>
      <c r="B117" s="11" t="s">
        <v>562</v>
      </c>
      <c r="C117" s="11" t="s">
        <v>159</v>
      </c>
      <c r="D117" s="10" t="s">
        <v>563</v>
      </c>
      <c r="E117" s="10" t="s">
        <v>678</v>
      </c>
      <c r="F117" s="12">
        <v>31.2</v>
      </c>
      <c r="G117" s="20">
        <v>1</v>
      </c>
      <c r="H117" s="19">
        <f t="shared" si="1"/>
        <v>19.32</v>
      </c>
      <c r="I117" s="20">
        <v>112</v>
      </c>
      <c r="J117" s="10"/>
    </row>
    <row r="118" ht="20" customHeight="1" spans="1:10">
      <c r="A118" s="10">
        <v>115</v>
      </c>
      <c r="B118" s="11" t="s">
        <v>562</v>
      </c>
      <c r="C118" s="11" t="s">
        <v>159</v>
      </c>
      <c r="D118" s="10" t="s">
        <v>563</v>
      </c>
      <c r="E118" s="10" t="s">
        <v>679</v>
      </c>
      <c r="F118" s="12">
        <v>32.1</v>
      </c>
      <c r="G118" s="20"/>
      <c r="H118" s="19">
        <f t="shared" si="1"/>
        <v>19.26</v>
      </c>
      <c r="I118" s="20">
        <v>115</v>
      </c>
      <c r="J118" s="10"/>
    </row>
    <row r="119" ht="20" customHeight="1" spans="1:10">
      <c r="A119" s="10">
        <v>116</v>
      </c>
      <c r="B119" s="11" t="s">
        <v>562</v>
      </c>
      <c r="C119" s="11" t="s">
        <v>159</v>
      </c>
      <c r="D119" s="10" t="s">
        <v>563</v>
      </c>
      <c r="E119" s="10" t="s">
        <v>680</v>
      </c>
      <c r="F119" s="12">
        <v>31.6</v>
      </c>
      <c r="G119" s="20"/>
      <c r="H119" s="19">
        <f t="shared" si="1"/>
        <v>18.96</v>
      </c>
      <c r="I119" s="20">
        <v>116</v>
      </c>
      <c r="J119" s="10"/>
    </row>
    <row r="120" ht="20" customHeight="1" spans="1:10">
      <c r="A120" s="10">
        <v>117</v>
      </c>
      <c r="B120" s="11" t="s">
        <v>562</v>
      </c>
      <c r="C120" s="11" t="s">
        <v>159</v>
      </c>
      <c r="D120" s="10" t="s">
        <v>563</v>
      </c>
      <c r="E120" s="10" t="s">
        <v>681</v>
      </c>
      <c r="F120" s="12">
        <v>30.6</v>
      </c>
      <c r="G120" s="20">
        <v>1</v>
      </c>
      <c r="H120" s="19">
        <f t="shared" si="1"/>
        <v>18.96</v>
      </c>
      <c r="I120" s="20">
        <v>116</v>
      </c>
      <c r="J120" s="10"/>
    </row>
    <row r="121" ht="20" customHeight="1" spans="1:10">
      <c r="A121" s="10">
        <v>118</v>
      </c>
      <c r="B121" s="11" t="s">
        <v>562</v>
      </c>
      <c r="C121" s="11" t="s">
        <v>159</v>
      </c>
      <c r="D121" s="10" t="s">
        <v>563</v>
      </c>
      <c r="E121" s="10" t="s">
        <v>682</v>
      </c>
      <c r="F121" s="12">
        <v>30.6</v>
      </c>
      <c r="G121" s="20"/>
      <c r="H121" s="19">
        <f t="shared" si="1"/>
        <v>18.36</v>
      </c>
      <c r="I121" s="20">
        <v>118</v>
      </c>
      <c r="J121" s="10"/>
    </row>
    <row r="122" ht="20" customHeight="1" spans="1:10">
      <c r="A122" s="10">
        <v>119</v>
      </c>
      <c r="B122" s="11" t="s">
        <v>562</v>
      </c>
      <c r="C122" s="11" t="s">
        <v>159</v>
      </c>
      <c r="D122" s="10" t="s">
        <v>563</v>
      </c>
      <c r="E122" s="10" t="s">
        <v>683</v>
      </c>
      <c r="F122" s="12">
        <v>30.1</v>
      </c>
      <c r="G122" s="20"/>
      <c r="H122" s="19">
        <f t="shared" si="1"/>
        <v>18.06</v>
      </c>
      <c r="I122" s="20">
        <v>119</v>
      </c>
      <c r="J122" s="10"/>
    </row>
    <row r="123" ht="20" customHeight="1" spans="1:10">
      <c r="A123" s="10">
        <v>120</v>
      </c>
      <c r="B123" s="11" t="s">
        <v>562</v>
      </c>
      <c r="C123" s="11" t="s">
        <v>159</v>
      </c>
      <c r="D123" s="10" t="s">
        <v>563</v>
      </c>
      <c r="E123" s="10" t="s">
        <v>684</v>
      </c>
      <c r="F123" s="12">
        <v>28.2</v>
      </c>
      <c r="G123" s="20">
        <v>1</v>
      </c>
      <c r="H123" s="19">
        <f t="shared" si="1"/>
        <v>17.52</v>
      </c>
      <c r="I123" s="20">
        <v>120</v>
      </c>
      <c r="J123" s="10"/>
    </row>
    <row r="124" ht="20" customHeight="1" spans="1:10">
      <c r="A124" s="10">
        <v>121</v>
      </c>
      <c r="B124" s="11" t="s">
        <v>562</v>
      </c>
      <c r="C124" s="11" t="s">
        <v>159</v>
      </c>
      <c r="D124" s="10" t="s">
        <v>563</v>
      </c>
      <c r="E124" s="10" t="s">
        <v>685</v>
      </c>
      <c r="F124" s="12">
        <v>28.4</v>
      </c>
      <c r="G124" s="20"/>
      <c r="H124" s="19">
        <f t="shared" si="1"/>
        <v>17.04</v>
      </c>
      <c r="I124" s="20">
        <v>121</v>
      </c>
      <c r="J124" s="10"/>
    </row>
    <row r="125" ht="20" customHeight="1" spans="1:10">
      <c r="A125" s="10">
        <v>122</v>
      </c>
      <c r="B125" s="11" t="s">
        <v>562</v>
      </c>
      <c r="C125" s="11" t="s">
        <v>159</v>
      </c>
      <c r="D125" s="10" t="s">
        <v>563</v>
      </c>
      <c r="E125" s="10" t="s">
        <v>686</v>
      </c>
      <c r="F125" s="12">
        <v>28.2</v>
      </c>
      <c r="G125" s="20"/>
      <c r="H125" s="19">
        <f t="shared" si="1"/>
        <v>16.92</v>
      </c>
      <c r="I125" s="20">
        <v>122</v>
      </c>
      <c r="J125" s="10"/>
    </row>
    <row r="126" ht="20" customHeight="1" spans="1:10">
      <c r="A126" s="10">
        <v>123</v>
      </c>
      <c r="B126" s="11" t="s">
        <v>562</v>
      </c>
      <c r="C126" s="11" t="s">
        <v>159</v>
      </c>
      <c r="D126" s="10" t="s">
        <v>563</v>
      </c>
      <c r="E126" s="10" t="s">
        <v>687</v>
      </c>
      <c r="F126" s="12">
        <v>23.2</v>
      </c>
      <c r="G126" s="20"/>
      <c r="H126" s="19">
        <f t="shared" si="1"/>
        <v>13.92</v>
      </c>
      <c r="I126" s="20">
        <v>123</v>
      </c>
      <c r="J126" s="10"/>
    </row>
    <row r="127" ht="20" customHeight="1" spans="1:10">
      <c r="A127" s="10">
        <v>124</v>
      </c>
      <c r="B127" s="11" t="s">
        <v>562</v>
      </c>
      <c r="C127" s="11" t="s">
        <v>159</v>
      </c>
      <c r="D127" s="10" t="s">
        <v>563</v>
      </c>
      <c r="E127" s="10" t="s">
        <v>688</v>
      </c>
      <c r="F127" s="12">
        <v>0</v>
      </c>
      <c r="G127" s="20"/>
      <c r="H127" s="19">
        <f t="shared" si="1"/>
        <v>0</v>
      </c>
      <c r="I127" s="21" t="s">
        <v>44</v>
      </c>
      <c r="J127" s="10"/>
    </row>
    <row r="128" ht="20" customHeight="1" spans="1:10">
      <c r="A128" s="10">
        <v>125</v>
      </c>
      <c r="B128" s="11" t="s">
        <v>562</v>
      </c>
      <c r="C128" s="11" t="s">
        <v>159</v>
      </c>
      <c r="D128" s="10" t="s">
        <v>563</v>
      </c>
      <c r="E128" s="10" t="s">
        <v>689</v>
      </c>
      <c r="F128" s="12">
        <v>0</v>
      </c>
      <c r="G128" s="20"/>
      <c r="H128" s="19">
        <f t="shared" si="1"/>
        <v>0</v>
      </c>
      <c r="I128" s="21" t="s">
        <v>44</v>
      </c>
      <c r="J128" s="10"/>
    </row>
    <row r="129" ht="20" customHeight="1" spans="1:10">
      <c r="A129" s="10">
        <v>126</v>
      </c>
      <c r="B129" s="11" t="s">
        <v>562</v>
      </c>
      <c r="C129" s="11" t="s">
        <v>159</v>
      </c>
      <c r="D129" s="10" t="s">
        <v>563</v>
      </c>
      <c r="E129" s="10" t="s">
        <v>690</v>
      </c>
      <c r="F129" s="12">
        <v>0</v>
      </c>
      <c r="G129" s="20"/>
      <c r="H129" s="19">
        <f t="shared" si="1"/>
        <v>0</v>
      </c>
      <c r="I129" s="21" t="s">
        <v>44</v>
      </c>
      <c r="J129" s="10"/>
    </row>
    <row r="130" ht="20" customHeight="1" spans="1:10">
      <c r="A130" s="10">
        <v>127</v>
      </c>
      <c r="B130" s="11" t="s">
        <v>562</v>
      </c>
      <c r="C130" s="11" t="s">
        <v>159</v>
      </c>
      <c r="D130" s="10" t="s">
        <v>563</v>
      </c>
      <c r="E130" s="10" t="s">
        <v>691</v>
      </c>
      <c r="F130" s="12">
        <v>0</v>
      </c>
      <c r="G130" s="20"/>
      <c r="H130" s="19">
        <f t="shared" si="1"/>
        <v>0</v>
      </c>
      <c r="I130" s="21" t="s">
        <v>44</v>
      </c>
      <c r="J130" s="10"/>
    </row>
    <row r="131" ht="20" customHeight="1" spans="1:10">
      <c r="A131" s="10">
        <v>128</v>
      </c>
      <c r="B131" s="11" t="s">
        <v>562</v>
      </c>
      <c r="C131" s="11" t="s">
        <v>159</v>
      </c>
      <c r="D131" s="10" t="s">
        <v>563</v>
      </c>
      <c r="E131" s="10" t="s">
        <v>692</v>
      </c>
      <c r="F131" s="12">
        <v>0</v>
      </c>
      <c r="G131" s="20"/>
      <c r="H131" s="19">
        <f t="shared" si="1"/>
        <v>0</v>
      </c>
      <c r="I131" s="21" t="s">
        <v>44</v>
      </c>
      <c r="J131" s="10"/>
    </row>
    <row r="132" ht="20" customHeight="1" spans="1:10">
      <c r="A132" s="10">
        <v>129</v>
      </c>
      <c r="B132" s="11" t="s">
        <v>562</v>
      </c>
      <c r="C132" s="11" t="s">
        <v>159</v>
      </c>
      <c r="D132" s="10" t="s">
        <v>563</v>
      </c>
      <c r="E132" s="10" t="s">
        <v>693</v>
      </c>
      <c r="F132" s="12">
        <v>0</v>
      </c>
      <c r="G132" s="20"/>
      <c r="H132" s="19">
        <f t="shared" ref="H132:H147" si="2">SUM(F132+G132)*0.6</f>
        <v>0</v>
      </c>
      <c r="I132" s="21" t="s">
        <v>44</v>
      </c>
      <c r="J132" s="10"/>
    </row>
    <row r="133" ht="20" customHeight="1" spans="1:10">
      <c r="A133" s="10">
        <v>130</v>
      </c>
      <c r="B133" s="11" t="s">
        <v>562</v>
      </c>
      <c r="C133" s="11" t="s">
        <v>159</v>
      </c>
      <c r="D133" s="10" t="s">
        <v>563</v>
      </c>
      <c r="E133" s="10" t="s">
        <v>694</v>
      </c>
      <c r="F133" s="12">
        <v>0</v>
      </c>
      <c r="G133" s="20"/>
      <c r="H133" s="19">
        <f t="shared" si="2"/>
        <v>0</v>
      </c>
      <c r="I133" s="21" t="s">
        <v>44</v>
      </c>
      <c r="J133" s="10"/>
    </row>
    <row r="134" ht="20" customHeight="1" spans="1:10">
      <c r="A134" s="10">
        <v>131</v>
      </c>
      <c r="B134" s="11" t="s">
        <v>562</v>
      </c>
      <c r="C134" s="11" t="s">
        <v>159</v>
      </c>
      <c r="D134" s="10" t="s">
        <v>563</v>
      </c>
      <c r="E134" s="10" t="s">
        <v>695</v>
      </c>
      <c r="F134" s="12">
        <v>0</v>
      </c>
      <c r="G134" s="20"/>
      <c r="H134" s="19">
        <f t="shared" si="2"/>
        <v>0</v>
      </c>
      <c r="I134" s="21" t="s">
        <v>44</v>
      </c>
      <c r="J134" s="10"/>
    </row>
    <row r="135" ht="20" customHeight="1" spans="1:10">
      <c r="A135" s="10">
        <v>132</v>
      </c>
      <c r="B135" s="11" t="s">
        <v>562</v>
      </c>
      <c r="C135" s="11" t="s">
        <v>159</v>
      </c>
      <c r="D135" s="10" t="s">
        <v>563</v>
      </c>
      <c r="E135" s="10" t="s">
        <v>696</v>
      </c>
      <c r="F135" s="12">
        <v>0</v>
      </c>
      <c r="G135" s="20"/>
      <c r="H135" s="19">
        <f t="shared" si="2"/>
        <v>0</v>
      </c>
      <c r="I135" s="21" t="s">
        <v>44</v>
      </c>
      <c r="J135" s="10"/>
    </row>
    <row r="136" ht="20" customHeight="1" spans="1:10">
      <c r="A136" s="10">
        <v>133</v>
      </c>
      <c r="B136" s="11" t="s">
        <v>562</v>
      </c>
      <c r="C136" s="11" t="s">
        <v>159</v>
      </c>
      <c r="D136" s="10" t="s">
        <v>563</v>
      </c>
      <c r="E136" s="10" t="s">
        <v>697</v>
      </c>
      <c r="F136" s="12">
        <v>0</v>
      </c>
      <c r="G136" s="20"/>
      <c r="H136" s="19">
        <f t="shared" si="2"/>
        <v>0</v>
      </c>
      <c r="I136" s="21" t="s">
        <v>44</v>
      </c>
      <c r="J136" s="10"/>
    </row>
    <row r="137" ht="20" customHeight="1" spans="1:10">
      <c r="A137" s="10">
        <v>134</v>
      </c>
      <c r="B137" s="11" t="s">
        <v>562</v>
      </c>
      <c r="C137" s="11" t="s">
        <v>159</v>
      </c>
      <c r="D137" s="10" t="s">
        <v>563</v>
      </c>
      <c r="E137" s="10" t="s">
        <v>698</v>
      </c>
      <c r="F137" s="12">
        <v>0</v>
      </c>
      <c r="G137" s="20"/>
      <c r="H137" s="19">
        <f t="shared" si="2"/>
        <v>0</v>
      </c>
      <c r="I137" s="21" t="s">
        <v>44</v>
      </c>
      <c r="J137" s="10"/>
    </row>
    <row r="138" ht="20" customHeight="1" spans="1:10">
      <c r="A138" s="10">
        <v>135</v>
      </c>
      <c r="B138" s="11" t="s">
        <v>562</v>
      </c>
      <c r="C138" s="11" t="s">
        <v>159</v>
      </c>
      <c r="D138" s="10" t="s">
        <v>563</v>
      </c>
      <c r="E138" s="10" t="s">
        <v>699</v>
      </c>
      <c r="F138" s="12">
        <v>0</v>
      </c>
      <c r="G138" s="20"/>
      <c r="H138" s="19">
        <f t="shared" si="2"/>
        <v>0</v>
      </c>
      <c r="I138" s="21" t="s">
        <v>44</v>
      </c>
      <c r="J138" s="10"/>
    </row>
    <row r="139" ht="20" customHeight="1" spans="1:10">
      <c r="A139" s="10">
        <v>136</v>
      </c>
      <c r="B139" s="11" t="s">
        <v>562</v>
      </c>
      <c r="C139" s="11" t="s">
        <v>159</v>
      </c>
      <c r="D139" s="10" t="s">
        <v>563</v>
      </c>
      <c r="E139" s="10" t="s">
        <v>700</v>
      </c>
      <c r="F139" s="12">
        <v>0</v>
      </c>
      <c r="G139" s="20"/>
      <c r="H139" s="19">
        <f t="shared" si="2"/>
        <v>0</v>
      </c>
      <c r="I139" s="21" t="s">
        <v>44</v>
      </c>
      <c r="J139" s="10"/>
    </row>
    <row r="140" ht="20" customHeight="1" spans="1:10">
      <c r="A140" s="10">
        <v>137</v>
      </c>
      <c r="B140" s="11" t="s">
        <v>562</v>
      </c>
      <c r="C140" s="11" t="s">
        <v>159</v>
      </c>
      <c r="D140" s="10" t="s">
        <v>563</v>
      </c>
      <c r="E140" s="10" t="s">
        <v>701</v>
      </c>
      <c r="F140" s="12">
        <v>0</v>
      </c>
      <c r="G140" s="20"/>
      <c r="H140" s="19">
        <f t="shared" si="2"/>
        <v>0</v>
      </c>
      <c r="I140" s="21" t="s">
        <v>44</v>
      </c>
      <c r="J140" s="10"/>
    </row>
    <row r="141" ht="20" customHeight="1" spans="1:10">
      <c r="A141" s="10">
        <v>138</v>
      </c>
      <c r="B141" s="11" t="s">
        <v>562</v>
      </c>
      <c r="C141" s="11" t="s">
        <v>159</v>
      </c>
      <c r="D141" s="10" t="s">
        <v>563</v>
      </c>
      <c r="E141" s="10" t="s">
        <v>702</v>
      </c>
      <c r="F141" s="12">
        <v>0</v>
      </c>
      <c r="G141" s="20"/>
      <c r="H141" s="19">
        <f t="shared" si="2"/>
        <v>0</v>
      </c>
      <c r="I141" s="21" t="s">
        <v>44</v>
      </c>
      <c r="J141" s="10"/>
    </row>
    <row r="142" ht="20" customHeight="1" spans="1:10">
      <c r="A142" s="10">
        <v>139</v>
      </c>
      <c r="B142" s="11" t="s">
        <v>562</v>
      </c>
      <c r="C142" s="11" t="s">
        <v>159</v>
      </c>
      <c r="D142" s="10" t="s">
        <v>563</v>
      </c>
      <c r="E142" s="10" t="s">
        <v>703</v>
      </c>
      <c r="F142" s="12">
        <v>0</v>
      </c>
      <c r="G142" s="20"/>
      <c r="H142" s="19">
        <f t="shared" si="2"/>
        <v>0</v>
      </c>
      <c r="I142" s="21" t="s">
        <v>44</v>
      </c>
      <c r="J142" s="10"/>
    </row>
    <row r="143" ht="20" customHeight="1" spans="1:10">
      <c r="A143" s="10">
        <v>140</v>
      </c>
      <c r="B143" s="11" t="s">
        <v>562</v>
      </c>
      <c r="C143" s="11" t="s">
        <v>159</v>
      </c>
      <c r="D143" s="10" t="s">
        <v>563</v>
      </c>
      <c r="E143" s="10" t="s">
        <v>704</v>
      </c>
      <c r="F143" s="12">
        <v>0</v>
      </c>
      <c r="G143" s="20"/>
      <c r="H143" s="19">
        <f t="shared" si="2"/>
        <v>0</v>
      </c>
      <c r="I143" s="21" t="s">
        <v>44</v>
      </c>
      <c r="J143" s="10"/>
    </row>
    <row r="144" ht="20" customHeight="1" spans="1:10">
      <c r="A144" s="10">
        <v>141</v>
      </c>
      <c r="B144" s="11" t="s">
        <v>562</v>
      </c>
      <c r="C144" s="11" t="s">
        <v>159</v>
      </c>
      <c r="D144" s="10" t="s">
        <v>563</v>
      </c>
      <c r="E144" s="10" t="s">
        <v>705</v>
      </c>
      <c r="F144" s="12">
        <v>0</v>
      </c>
      <c r="G144" s="20"/>
      <c r="H144" s="19">
        <f t="shared" si="2"/>
        <v>0</v>
      </c>
      <c r="I144" s="21" t="s">
        <v>44</v>
      </c>
      <c r="J144" s="10"/>
    </row>
    <row r="145" ht="20" customHeight="1" spans="1:10">
      <c r="A145" s="10">
        <v>142</v>
      </c>
      <c r="B145" s="11" t="s">
        <v>562</v>
      </c>
      <c r="C145" s="11" t="s">
        <v>159</v>
      </c>
      <c r="D145" s="10" t="s">
        <v>563</v>
      </c>
      <c r="E145" s="10" t="s">
        <v>706</v>
      </c>
      <c r="F145" s="12">
        <v>0</v>
      </c>
      <c r="G145" s="20"/>
      <c r="H145" s="19">
        <f t="shared" si="2"/>
        <v>0</v>
      </c>
      <c r="I145" s="21" t="s">
        <v>44</v>
      </c>
      <c r="J145" s="10"/>
    </row>
    <row r="146" ht="20" customHeight="1" spans="1:10">
      <c r="A146" s="10">
        <v>143</v>
      </c>
      <c r="B146" s="11" t="s">
        <v>562</v>
      </c>
      <c r="C146" s="11" t="s">
        <v>159</v>
      </c>
      <c r="D146" s="10" t="s">
        <v>563</v>
      </c>
      <c r="E146" s="10" t="s">
        <v>707</v>
      </c>
      <c r="F146" s="12">
        <v>0</v>
      </c>
      <c r="G146" s="20"/>
      <c r="H146" s="19">
        <f t="shared" si="2"/>
        <v>0</v>
      </c>
      <c r="I146" s="21" t="s">
        <v>44</v>
      </c>
      <c r="J146" s="10"/>
    </row>
    <row r="147" ht="20" customHeight="1" spans="1:10">
      <c r="A147" s="10">
        <v>144</v>
      </c>
      <c r="B147" s="11" t="s">
        <v>562</v>
      </c>
      <c r="C147" s="11" t="s">
        <v>159</v>
      </c>
      <c r="D147" s="10" t="s">
        <v>563</v>
      </c>
      <c r="E147" s="10" t="s">
        <v>708</v>
      </c>
      <c r="F147" s="12">
        <v>0</v>
      </c>
      <c r="G147" s="20"/>
      <c r="H147" s="19">
        <f t="shared" si="2"/>
        <v>0</v>
      </c>
      <c r="I147" s="21" t="s">
        <v>44</v>
      </c>
      <c r="J147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3" topLeftCell="A4" activePane="bottomLeft" state="frozen"/>
      <selection/>
      <selection pane="bottomLeft" activeCell="J9" sqref="J9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709</v>
      </c>
      <c r="C4" s="8" t="s">
        <v>159</v>
      </c>
      <c r="D4" s="7" t="s">
        <v>710</v>
      </c>
      <c r="E4" s="7" t="s">
        <v>711</v>
      </c>
      <c r="F4" s="9">
        <v>56.9</v>
      </c>
      <c r="G4" s="16">
        <v>6</v>
      </c>
      <c r="H4" s="17">
        <f t="shared" ref="H4:H25" si="0">SUM(F4+G4)*0.6</f>
        <v>37.74</v>
      </c>
      <c r="I4" s="16">
        <v>1</v>
      </c>
      <c r="J4" s="7"/>
    </row>
    <row r="5" ht="20" customHeight="1" spans="1:10">
      <c r="A5" s="7">
        <v>2</v>
      </c>
      <c r="B5" s="8" t="s">
        <v>709</v>
      </c>
      <c r="C5" s="8" t="s">
        <v>159</v>
      </c>
      <c r="D5" s="7" t="s">
        <v>710</v>
      </c>
      <c r="E5" s="7" t="s">
        <v>712</v>
      </c>
      <c r="F5" s="9">
        <v>52</v>
      </c>
      <c r="G5" s="16">
        <v>1</v>
      </c>
      <c r="H5" s="17">
        <f t="shared" si="0"/>
        <v>31.8</v>
      </c>
      <c r="I5" s="16">
        <v>2</v>
      </c>
      <c r="J5" s="7"/>
    </row>
    <row r="6" ht="20" customHeight="1" spans="1:10">
      <c r="A6" s="10">
        <v>3</v>
      </c>
      <c r="B6" s="11" t="s">
        <v>709</v>
      </c>
      <c r="C6" s="11" t="s">
        <v>159</v>
      </c>
      <c r="D6" s="10" t="s">
        <v>710</v>
      </c>
      <c r="E6" s="10" t="s">
        <v>713</v>
      </c>
      <c r="F6" s="12">
        <v>51.2</v>
      </c>
      <c r="G6" s="20"/>
      <c r="H6" s="19">
        <f t="shared" si="0"/>
        <v>30.72</v>
      </c>
      <c r="I6" s="20">
        <v>3</v>
      </c>
      <c r="J6" s="10"/>
    </row>
    <row r="7" ht="20" customHeight="1" spans="1:10">
      <c r="A7" s="10">
        <v>4</v>
      </c>
      <c r="B7" s="11" t="s">
        <v>709</v>
      </c>
      <c r="C7" s="11" t="s">
        <v>159</v>
      </c>
      <c r="D7" s="10" t="s">
        <v>710</v>
      </c>
      <c r="E7" s="10" t="s">
        <v>714</v>
      </c>
      <c r="F7" s="12">
        <v>51</v>
      </c>
      <c r="G7" s="20"/>
      <c r="H7" s="19">
        <f t="shared" si="0"/>
        <v>30.6</v>
      </c>
      <c r="I7" s="20">
        <v>4</v>
      </c>
      <c r="J7" s="10"/>
    </row>
    <row r="8" ht="20" customHeight="1" spans="1:10">
      <c r="A8" s="10">
        <v>5</v>
      </c>
      <c r="B8" s="11" t="s">
        <v>709</v>
      </c>
      <c r="C8" s="11" t="s">
        <v>159</v>
      </c>
      <c r="D8" s="10" t="s">
        <v>710</v>
      </c>
      <c r="E8" s="10" t="s">
        <v>715</v>
      </c>
      <c r="F8" s="12">
        <v>49.9</v>
      </c>
      <c r="G8" s="20"/>
      <c r="H8" s="19">
        <f t="shared" si="0"/>
        <v>29.94</v>
      </c>
      <c r="I8" s="20">
        <v>5</v>
      </c>
      <c r="J8" s="10"/>
    </row>
    <row r="9" ht="20" customHeight="1" spans="1:10">
      <c r="A9" s="10">
        <v>6</v>
      </c>
      <c r="B9" s="11" t="s">
        <v>709</v>
      </c>
      <c r="C9" s="11" t="s">
        <v>159</v>
      </c>
      <c r="D9" s="10" t="s">
        <v>710</v>
      </c>
      <c r="E9" s="10" t="s">
        <v>716</v>
      </c>
      <c r="F9" s="12">
        <v>46.9</v>
      </c>
      <c r="G9" s="20">
        <v>1</v>
      </c>
      <c r="H9" s="19">
        <f t="shared" si="0"/>
        <v>28.74</v>
      </c>
      <c r="I9" s="20">
        <v>6</v>
      </c>
      <c r="J9" s="10"/>
    </row>
    <row r="10" ht="20" customHeight="1" spans="1:10">
      <c r="A10" s="10">
        <v>7</v>
      </c>
      <c r="B10" s="11" t="s">
        <v>709</v>
      </c>
      <c r="C10" s="11" t="s">
        <v>159</v>
      </c>
      <c r="D10" s="10" t="s">
        <v>710</v>
      </c>
      <c r="E10" s="10" t="s">
        <v>717</v>
      </c>
      <c r="F10" s="12">
        <v>47.4</v>
      </c>
      <c r="G10" s="20"/>
      <c r="H10" s="19">
        <f t="shared" si="0"/>
        <v>28.44</v>
      </c>
      <c r="I10" s="20">
        <v>7</v>
      </c>
      <c r="J10" s="10"/>
    </row>
    <row r="11" ht="20" customHeight="1" spans="1:10">
      <c r="A11" s="10">
        <v>8</v>
      </c>
      <c r="B11" s="11" t="s">
        <v>709</v>
      </c>
      <c r="C11" s="11" t="s">
        <v>159</v>
      </c>
      <c r="D11" s="10" t="s">
        <v>710</v>
      </c>
      <c r="E11" s="10" t="s">
        <v>718</v>
      </c>
      <c r="F11" s="12">
        <v>45.9</v>
      </c>
      <c r="G11" s="20">
        <v>1</v>
      </c>
      <c r="H11" s="19">
        <f t="shared" si="0"/>
        <v>28.14</v>
      </c>
      <c r="I11" s="20">
        <v>8</v>
      </c>
      <c r="J11" s="10"/>
    </row>
    <row r="12" ht="20" customHeight="1" spans="1:10">
      <c r="A12" s="10">
        <v>9</v>
      </c>
      <c r="B12" s="11" t="s">
        <v>709</v>
      </c>
      <c r="C12" s="11" t="s">
        <v>159</v>
      </c>
      <c r="D12" s="10" t="s">
        <v>710</v>
      </c>
      <c r="E12" s="10" t="s">
        <v>719</v>
      </c>
      <c r="F12" s="12">
        <v>44.2</v>
      </c>
      <c r="G12" s="20"/>
      <c r="H12" s="19">
        <f t="shared" si="0"/>
        <v>26.52</v>
      </c>
      <c r="I12" s="20">
        <v>9</v>
      </c>
      <c r="J12" s="10"/>
    </row>
    <row r="13" ht="20" customHeight="1" spans="1:10">
      <c r="A13" s="10">
        <v>10</v>
      </c>
      <c r="B13" s="11" t="s">
        <v>709</v>
      </c>
      <c r="C13" s="11" t="s">
        <v>159</v>
      </c>
      <c r="D13" s="10" t="s">
        <v>710</v>
      </c>
      <c r="E13" s="10" t="s">
        <v>720</v>
      </c>
      <c r="F13" s="12">
        <v>42.9</v>
      </c>
      <c r="G13" s="20"/>
      <c r="H13" s="19">
        <f t="shared" si="0"/>
        <v>25.74</v>
      </c>
      <c r="I13" s="20">
        <v>10</v>
      </c>
      <c r="J13" s="10"/>
    </row>
    <row r="14" ht="20" customHeight="1" spans="1:10">
      <c r="A14" s="10">
        <v>11</v>
      </c>
      <c r="B14" s="11" t="s">
        <v>709</v>
      </c>
      <c r="C14" s="11" t="s">
        <v>159</v>
      </c>
      <c r="D14" s="10" t="s">
        <v>710</v>
      </c>
      <c r="E14" s="10" t="s">
        <v>721</v>
      </c>
      <c r="F14" s="12">
        <v>40.4</v>
      </c>
      <c r="G14" s="20"/>
      <c r="H14" s="19">
        <f t="shared" si="0"/>
        <v>24.24</v>
      </c>
      <c r="I14" s="20">
        <v>11</v>
      </c>
      <c r="J14" s="10"/>
    </row>
    <row r="15" ht="20" customHeight="1" spans="1:10">
      <c r="A15" s="10">
        <v>12</v>
      </c>
      <c r="B15" s="11" t="s">
        <v>709</v>
      </c>
      <c r="C15" s="11" t="s">
        <v>159</v>
      </c>
      <c r="D15" s="10" t="s">
        <v>710</v>
      </c>
      <c r="E15" s="10" t="s">
        <v>722</v>
      </c>
      <c r="F15" s="12">
        <v>39.7</v>
      </c>
      <c r="G15" s="20"/>
      <c r="H15" s="19">
        <f t="shared" si="0"/>
        <v>23.82</v>
      </c>
      <c r="I15" s="20">
        <v>12</v>
      </c>
      <c r="J15" s="10"/>
    </row>
    <row r="16" ht="20" customHeight="1" spans="1:10">
      <c r="A16" s="10">
        <v>13</v>
      </c>
      <c r="B16" s="11" t="s">
        <v>709</v>
      </c>
      <c r="C16" s="11" t="s">
        <v>159</v>
      </c>
      <c r="D16" s="10" t="s">
        <v>710</v>
      </c>
      <c r="E16" s="10" t="s">
        <v>723</v>
      </c>
      <c r="F16" s="12">
        <v>39.3</v>
      </c>
      <c r="G16" s="20"/>
      <c r="H16" s="19">
        <f t="shared" si="0"/>
        <v>23.58</v>
      </c>
      <c r="I16" s="20">
        <v>13</v>
      </c>
      <c r="J16" s="10"/>
    </row>
    <row r="17" ht="20" customHeight="1" spans="1:10">
      <c r="A17" s="10">
        <v>14</v>
      </c>
      <c r="B17" s="11" t="s">
        <v>709</v>
      </c>
      <c r="C17" s="11" t="s">
        <v>159</v>
      </c>
      <c r="D17" s="10" t="s">
        <v>710</v>
      </c>
      <c r="E17" s="10" t="s">
        <v>724</v>
      </c>
      <c r="F17" s="12">
        <v>37.9</v>
      </c>
      <c r="G17" s="20">
        <v>1</v>
      </c>
      <c r="H17" s="19">
        <f t="shared" si="0"/>
        <v>23.34</v>
      </c>
      <c r="I17" s="20">
        <v>14</v>
      </c>
      <c r="J17" s="10"/>
    </row>
    <row r="18" ht="20" customHeight="1" spans="1:10">
      <c r="A18" s="10">
        <v>15</v>
      </c>
      <c r="B18" s="11" t="s">
        <v>709</v>
      </c>
      <c r="C18" s="11" t="s">
        <v>159</v>
      </c>
      <c r="D18" s="10" t="s">
        <v>710</v>
      </c>
      <c r="E18" s="10" t="s">
        <v>725</v>
      </c>
      <c r="F18" s="12">
        <v>37.4</v>
      </c>
      <c r="G18" s="20">
        <v>1</v>
      </c>
      <c r="H18" s="19">
        <f t="shared" si="0"/>
        <v>23.04</v>
      </c>
      <c r="I18" s="20">
        <v>15</v>
      </c>
      <c r="J18" s="10"/>
    </row>
    <row r="19" ht="20" customHeight="1" spans="1:10">
      <c r="A19" s="10">
        <v>16</v>
      </c>
      <c r="B19" s="11" t="s">
        <v>709</v>
      </c>
      <c r="C19" s="11" t="s">
        <v>159</v>
      </c>
      <c r="D19" s="10" t="s">
        <v>710</v>
      </c>
      <c r="E19" s="10" t="s">
        <v>726</v>
      </c>
      <c r="F19" s="12">
        <v>29.6</v>
      </c>
      <c r="G19" s="20"/>
      <c r="H19" s="19">
        <f t="shared" si="0"/>
        <v>17.76</v>
      </c>
      <c r="I19" s="20">
        <v>16</v>
      </c>
      <c r="J19" s="10"/>
    </row>
    <row r="20" ht="20" customHeight="1" spans="1:10">
      <c r="A20" s="10">
        <v>17</v>
      </c>
      <c r="B20" s="11" t="s">
        <v>709</v>
      </c>
      <c r="C20" s="11" t="s">
        <v>159</v>
      </c>
      <c r="D20" s="10" t="s">
        <v>710</v>
      </c>
      <c r="E20" s="10" t="s">
        <v>727</v>
      </c>
      <c r="F20" s="12">
        <v>0</v>
      </c>
      <c r="G20" s="20"/>
      <c r="H20" s="19">
        <f t="shared" si="0"/>
        <v>0</v>
      </c>
      <c r="I20" s="21" t="s">
        <v>44</v>
      </c>
      <c r="J20" s="10"/>
    </row>
    <row r="21" ht="20" customHeight="1" spans="1:10">
      <c r="A21" s="10">
        <v>18</v>
      </c>
      <c r="B21" s="11" t="s">
        <v>709</v>
      </c>
      <c r="C21" s="11" t="s">
        <v>159</v>
      </c>
      <c r="D21" s="10" t="s">
        <v>710</v>
      </c>
      <c r="E21" s="10" t="s">
        <v>728</v>
      </c>
      <c r="F21" s="12">
        <v>0</v>
      </c>
      <c r="G21" s="20"/>
      <c r="H21" s="19">
        <f t="shared" si="0"/>
        <v>0</v>
      </c>
      <c r="I21" s="21" t="s">
        <v>44</v>
      </c>
      <c r="J21" s="10"/>
    </row>
    <row r="22" ht="20" customHeight="1" spans="1:10">
      <c r="A22" s="10">
        <v>19</v>
      </c>
      <c r="B22" s="11" t="s">
        <v>709</v>
      </c>
      <c r="C22" s="11" t="s">
        <v>159</v>
      </c>
      <c r="D22" s="10" t="s">
        <v>710</v>
      </c>
      <c r="E22" s="10" t="s">
        <v>729</v>
      </c>
      <c r="F22" s="12">
        <v>0</v>
      </c>
      <c r="G22" s="20"/>
      <c r="H22" s="19">
        <f t="shared" si="0"/>
        <v>0</v>
      </c>
      <c r="I22" s="21" t="s">
        <v>44</v>
      </c>
      <c r="J22" s="10"/>
    </row>
    <row r="23" ht="20" customHeight="1" spans="1:10">
      <c r="A23" s="10">
        <v>20</v>
      </c>
      <c r="B23" s="11" t="s">
        <v>709</v>
      </c>
      <c r="C23" s="11" t="s">
        <v>159</v>
      </c>
      <c r="D23" s="10" t="s">
        <v>710</v>
      </c>
      <c r="E23" s="10" t="s">
        <v>730</v>
      </c>
      <c r="F23" s="12">
        <v>0</v>
      </c>
      <c r="G23" s="20"/>
      <c r="H23" s="19">
        <f t="shared" si="0"/>
        <v>0</v>
      </c>
      <c r="I23" s="21" t="s">
        <v>44</v>
      </c>
      <c r="J23" s="10"/>
    </row>
    <row r="24" ht="20" customHeight="1" spans="1:10">
      <c r="A24" s="10">
        <v>21</v>
      </c>
      <c r="B24" s="11" t="s">
        <v>709</v>
      </c>
      <c r="C24" s="11" t="s">
        <v>159</v>
      </c>
      <c r="D24" s="10" t="s">
        <v>710</v>
      </c>
      <c r="E24" s="10" t="s">
        <v>731</v>
      </c>
      <c r="F24" s="12">
        <v>0</v>
      </c>
      <c r="G24" s="20"/>
      <c r="H24" s="19">
        <f t="shared" si="0"/>
        <v>0</v>
      </c>
      <c r="I24" s="21" t="s">
        <v>44</v>
      </c>
      <c r="J24" s="10"/>
    </row>
    <row r="25" ht="20" customHeight="1" spans="1:10">
      <c r="A25" s="10">
        <v>22</v>
      </c>
      <c r="B25" s="11" t="s">
        <v>709</v>
      </c>
      <c r="C25" s="11" t="s">
        <v>159</v>
      </c>
      <c r="D25" s="10" t="s">
        <v>710</v>
      </c>
      <c r="E25" s="10" t="s">
        <v>732</v>
      </c>
      <c r="F25" s="12">
        <v>0</v>
      </c>
      <c r="G25" s="20"/>
      <c r="H25" s="19">
        <f t="shared" si="0"/>
        <v>0</v>
      </c>
      <c r="I25" s="21" t="s">
        <v>44</v>
      </c>
      <c r="J25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865972222222222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3" topLeftCell="A4" activePane="bottomLeft" state="frozen"/>
      <selection/>
      <selection pane="bottomLeft" activeCell="J8" sqref="J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733</v>
      </c>
      <c r="C4" s="8" t="s">
        <v>159</v>
      </c>
      <c r="D4" s="7" t="s">
        <v>734</v>
      </c>
      <c r="E4" s="7" t="s">
        <v>735</v>
      </c>
      <c r="F4" s="9">
        <v>57.5</v>
      </c>
      <c r="G4" s="16">
        <v>1</v>
      </c>
      <c r="H4" s="17">
        <f t="shared" ref="H4:H17" si="0">SUM(F4+G4)*0.6</f>
        <v>35.1</v>
      </c>
      <c r="I4" s="16">
        <v>1</v>
      </c>
      <c r="J4" s="7"/>
    </row>
    <row r="5" ht="20" customHeight="1" spans="1:10">
      <c r="A5" s="7">
        <v>2</v>
      </c>
      <c r="B5" s="8" t="s">
        <v>733</v>
      </c>
      <c r="C5" s="8" t="s">
        <v>159</v>
      </c>
      <c r="D5" s="7" t="s">
        <v>734</v>
      </c>
      <c r="E5" s="7" t="s">
        <v>736</v>
      </c>
      <c r="F5" s="9">
        <v>53.9</v>
      </c>
      <c r="G5" s="16">
        <v>1</v>
      </c>
      <c r="H5" s="17">
        <f t="shared" si="0"/>
        <v>32.94</v>
      </c>
      <c r="I5" s="16">
        <v>2</v>
      </c>
      <c r="J5" s="7"/>
    </row>
    <row r="6" ht="20" customHeight="1" spans="1:10">
      <c r="A6" s="10">
        <v>3</v>
      </c>
      <c r="B6" s="11" t="s">
        <v>733</v>
      </c>
      <c r="C6" s="11" t="s">
        <v>159</v>
      </c>
      <c r="D6" s="10" t="s">
        <v>734</v>
      </c>
      <c r="E6" s="10" t="s">
        <v>737</v>
      </c>
      <c r="F6" s="12">
        <v>53.1</v>
      </c>
      <c r="G6" s="20"/>
      <c r="H6" s="19">
        <f t="shared" si="0"/>
        <v>31.86</v>
      </c>
      <c r="I6" s="20">
        <v>3</v>
      </c>
      <c r="J6" s="10"/>
    </row>
    <row r="7" ht="20" customHeight="1" spans="1:10">
      <c r="A7" s="10">
        <v>4</v>
      </c>
      <c r="B7" s="11" t="s">
        <v>733</v>
      </c>
      <c r="C7" s="11" t="s">
        <v>159</v>
      </c>
      <c r="D7" s="10" t="s">
        <v>734</v>
      </c>
      <c r="E7" s="10" t="s">
        <v>738</v>
      </c>
      <c r="F7" s="12">
        <v>51.7</v>
      </c>
      <c r="G7" s="20"/>
      <c r="H7" s="19">
        <f t="shared" si="0"/>
        <v>31.02</v>
      </c>
      <c r="I7" s="20">
        <v>4</v>
      </c>
      <c r="J7" s="10"/>
    </row>
    <row r="8" ht="20" customHeight="1" spans="1:10">
      <c r="A8" s="10">
        <v>5</v>
      </c>
      <c r="B8" s="11" t="s">
        <v>733</v>
      </c>
      <c r="C8" s="11" t="s">
        <v>159</v>
      </c>
      <c r="D8" s="10" t="s">
        <v>734</v>
      </c>
      <c r="E8" s="10" t="s">
        <v>739</v>
      </c>
      <c r="F8" s="12">
        <v>42.7</v>
      </c>
      <c r="G8" s="20"/>
      <c r="H8" s="19">
        <f t="shared" si="0"/>
        <v>25.62</v>
      </c>
      <c r="I8" s="20">
        <v>5</v>
      </c>
      <c r="J8" s="10"/>
    </row>
    <row r="9" ht="20" customHeight="1" spans="1:10">
      <c r="A9" s="10">
        <v>6</v>
      </c>
      <c r="B9" s="11" t="s">
        <v>733</v>
      </c>
      <c r="C9" s="11" t="s">
        <v>159</v>
      </c>
      <c r="D9" s="10" t="s">
        <v>734</v>
      </c>
      <c r="E9" s="10" t="s">
        <v>740</v>
      </c>
      <c r="F9" s="12">
        <v>42.3</v>
      </c>
      <c r="G9" s="20"/>
      <c r="H9" s="19">
        <f t="shared" si="0"/>
        <v>25.38</v>
      </c>
      <c r="I9" s="20">
        <v>6</v>
      </c>
      <c r="J9" s="10"/>
    </row>
    <row r="10" ht="20" customHeight="1" spans="1:10">
      <c r="A10" s="10">
        <v>7</v>
      </c>
      <c r="B10" s="11" t="s">
        <v>733</v>
      </c>
      <c r="C10" s="11" t="s">
        <v>159</v>
      </c>
      <c r="D10" s="10" t="s">
        <v>734</v>
      </c>
      <c r="E10" s="10" t="s">
        <v>741</v>
      </c>
      <c r="F10" s="12">
        <v>42.2</v>
      </c>
      <c r="G10" s="20"/>
      <c r="H10" s="19">
        <f t="shared" si="0"/>
        <v>25.32</v>
      </c>
      <c r="I10" s="20">
        <v>7</v>
      </c>
      <c r="J10" s="10"/>
    </row>
    <row r="11" ht="20" customHeight="1" spans="1:10">
      <c r="A11" s="10">
        <v>8</v>
      </c>
      <c r="B11" s="11" t="s">
        <v>733</v>
      </c>
      <c r="C11" s="11" t="s">
        <v>159</v>
      </c>
      <c r="D11" s="10" t="s">
        <v>734</v>
      </c>
      <c r="E11" s="10" t="s">
        <v>742</v>
      </c>
      <c r="F11" s="12">
        <v>41.8</v>
      </c>
      <c r="G11" s="20"/>
      <c r="H11" s="19">
        <f t="shared" si="0"/>
        <v>25.08</v>
      </c>
      <c r="I11" s="20">
        <v>8</v>
      </c>
      <c r="J11" s="10"/>
    </row>
    <row r="12" ht="20" customHeight="1" spans="1:10">
      <c r="A12" s="10">
        <v>9</v>
      </c>
      <c r="B12" s="11" t="s">
        <v>733</v>
      </c>
      <c r="C12" s="11" t="s">
        <v>159</v>
      </c>
      <c r="D12" s="10" t="s">
        <v>734</v>
      </c>
      <c r="E12" s="10" t="s">
        <v>743</v>
      </c>
      <c r="F12" s="12">
        <v>39.3</v>
      </c>
      <c r="G12" s="20"/>
      <c r="H12" s="19">
        <f t="shared" si="0"/>
        <v>23.58</v>
      </c>
      <c r="I12" s="20">
        <v>9</v>
      </c>
      <c r="J12" s="10"/>
    </row>
    <row r="13" ht="20" customHeight="1" spans="1:10">
      <c r="A13" s="10">
        <v>10</v>
      </c>
      <c r="B13" s="11" t="s">
        <v>733</v>
      </c>
      <c r="C13" s="11" t="s">
        <v>159</v>
      </c>
      <c r="D13" s="10" t="s">
        <v>734</v>
      </c>
      <c r="E13" s="10" t="s">
        <v>744</v>
      </c>
      <c r="F13" s="12">
        <v>39</v>
      </c>
      <c r="G13" s="20"/>
      <c r="H13" s="19">
        <f t="shared" si="0"/>
        <v>23.4</v>
      </c>
      <c r="I13" s="20">
        <v>10</v>
      </c>
      <c r="J13" s="10"/>
    </row>
    <row r="14" ht="20" customHeight="1" spans="1:10">
      <c r="A14" s="10">
        <v>11</v>
      </c>
      <c r="B14" s="11" t="s">
        <v>733</v>
      </c>
      <c r="C14" s="11" t="s">
        <v>159</v>
      </c>
      <c r="D14" s="10" t="s">
        <v>734</v>
      </c>
      <c r="E14" s="10" t="s">
        <v>745</v>
      </c>
      <c r="F14" s="12">
        <v>38.3</v>
      </c>
      <c r="G14" s="20"/>
      <c r="H14" s="19">
        <f t="shared" si="0"/>
        <v>22.98</v>
      </c>
      <c r="I14" s="20">
        <v>11</v>
      </c>
      <c r="J14" s="10"/>
    </row>
    <row r="15" ht="20" customHeight="1" spans="1:10">
      <c r="A15" s="10">
        <v>12</v>
      </c>
      <c r="B15" s="11" t="s">
        <v>733</v>
      </c>
      <c r="C15" s="11" t="s">
        <v>159</v>
      </c>
      <c r="D15" s="10" t="s">
        <v>734</v>
      </c>
      <c r="E15" s="10" t="s">
        <v>746</v>
      </c>
      <c r="F15" s="12">
        <v>33.8</v>
      </c>
      <c r="G15" s="20"/>
      <c r="H15" s="19">
        <f t="shared" si="0"/>
        <v>20.28</v>
      </c>
      <c r="I15" s="20">
        <v>12</v>
      </c>
      <c r="J15" s="10"/>
    </row>
    <row r="16" ht="20" customHeight="1" spans="1:10">
      <c r="A16" s="10">
        <v>13</v>
      </c>
      <c r="B16" s="11" t="s">
        <v>733</v>
      </c>
      <c r="C16" s="11" t="s">
        <v>159</v>
      </c>
      <c r="D16" s="10" t="s">
        <v>734</v>
      </c>
      <c r="E16" s="10" t="s">
        <v>747</v>
      </c>
      <c r="F16" s="12">
        <v>0</v>
      </c>
      <c r="G16" s="20"/>
      <c r="H16" s="19">
        <f t="shared" si="0"/>
        <v>0</v>
      </c>
      <c r="I16" s="21" t="s">
        <v>44</v>
      </c>
      <c r="J16" s="10"/>
    </row>
    <row r="17" ht="20" customHeight="1" spans="1:10">
      <c r="A17" s="10">
        <v>14</v>
      </c>
      <c r="B17" s="11" t="s">
        <v>733</v>
      </c>
      <c r="C17" s="11" t="s">
        <v>159</v>
      </c>
      <c r="D17" s="10" t="s">
        <v>734</v>
      </c>
      <c r="E17" s="10" t="s">
        <v>748</v>
      </c>
      <c r="F17" s="12">
        <v>0</v>
      </c>
      <c r="G17" s="20"/>
      <c r="H17" s="19">
        <f t="shared" si="0"/>
        <v>0</v>
      </c>
      <c r="I17" s="21" t="s">
        <v>44</v>
      </c>
      <c r="J17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3" topLeftCell="A4" activePane="bottomLeft" state="frozen"/>
      <selection/>
      <selection pane="bottomLeft" activeCell="I1" sqref="I$1:I$1048576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749</v>
      </c>
      <c r="C4" s="8" t="s">
        <v>13</v>
      </c>
      <c r="D4" s="7" t="s">
        <v>750</v>
      </c>
      <c r="E4" s="7" t="s">
        <v>751</v>
      </c>
      <c r="F4" s="9">
        <v>48</v>
      </c>
      <c r="G4" s="7"/>
      <c r="H4" s="17">
        <f t="shared" ref="H4:H9" si="0">SUM(F4+G4)*0.6</f>
        <v>28.8</v>
      </c>
      <c r="I4" s="16">
        <v>1</v>
      </c>
      <c r="J4" s="7"/>
    </row>
    <row r="5" ht="20" customHeight="1" spans="1:10">
      <c r="A5" s="7">
        <v>2</v>
      </c>
      <c r="B5" s="8" t="s">
        <v>749</v>
      </c>
      <c r="C5" s="8" t="s">
        <v>13</v>
      </c>
      <c r="D5" s="7" t="s">
        <v>750</v>
      </c>
      <c r="E5" s="7" t="s">
        <v>752</v>
      </c>
      <c r="F5" s="9">
        <v>46</v>
      </c>
      <c r="G5" s="7"/>
      <c r="H5" s="17">
        <f t="shared" si="0"/>
        <v>27.6</v>
      </c>
      <c r="I5" s="16">
        <v>2</v>
      </c>
      <c r="J5" s="7"/>
    </row>
    <row r="6" ht="20" customHeight="1" spans="1:10">
      <c r="A6" s="10">
        <v>3</v>
      </c>
      <c r="B6" s="11" t="s">
        <v>749</v>
      </c>
      <c r="C6" s="11" t="s">
        <v>13</v>
      </c>
      <c r="D6" s="10" t="s">
        <v>750</v>
      </c>
      <c r="E6" s="10" t="s">
        <v>753</v>
      </c>
      <c r="F6" s="12">
        <v>42.8</v>
      </c>
      <c r="G6" s="10"/>
      <c r="H6" s="19">
        <f t="shared" si="0"/>
        <v>25.68</v>
      </c>
      <c r="I6" s="20">
        <v>3</v>
      </c>
      <c r="J6" s="10"/>
    </row>
    <row r="7" ht="20" customHeight="1" spans="1:10">
      <c r="A7" s="10">
        <v>4</v>
      </c>
      <c r="B7" s="11" t="s">
        <v>749</v>
      </c>
      <c r="C7" s="11" t="s">
        <v>13</v>
      </c>
      <c r="D7" s="10" t="s">
        <v>750</v>
      </c>
      <c r="E7" s="10" t="s">
        <v>754</v>
      </c>
      <c r="F7" s="12">
        <v>39.9</v>
      </c>
      <c r="G7" s="10"/>
      <c r="H7" s="19">
        <f t="shared" si="0"/>
        <v>23.94</v>
      </c>
      <c r="I7" s="20">
        <v>4</v>
      </c>
      <c r="J7" s="10"/>
    </row>
    <row r="8" ht="20" customHeight="1" spans="1:10">
      <c r="A8" s="10">
        <v>5</v>
      </c>
      <c r="B8" s="11" t="s">
        <v>749</v>
      </c>
      <c r="C8" s="11" t="s">
        <v>13</v>
      </c>
      <c r="D8" s="10" t="s">
        <v>750</v>
      </c>
      <c r="E8" s="10" t="s">
        <v>755</v>
      </c>
      <c r="F8" s="12">
        <v>37.9</v>
      </c>
      <c r="G8" s="10"/>
      <c r="H8" s="19">
        <f t="shared" si="0"/>
        <v>22.74</v>
      </c>
      <c r="I8" s="20">
        <v>5</v>
      </c>
      <c r="J8" s="10"/>
    </row>
    <row r="9" ht="20" customHeight="1" spans="1:10">
      <c r="A9" s="10">
        <v>6</v>
      </c>
      <c r="B9" s="11" t="s">
        <v>749</v>
      </c>
      <c r="C9" s="11" t="s">
        <v>13</v>
      </c>
      <c r="D9" s="10" t="s">
        <v>750</v>
      </c>
      <c r="E9" s="10" t="s">
        <v>756</v>
      </c>
      <c r="F9" s="12">
        <v>25.2</v>
      </c>
      <c r="G9" s="10"/>
      <c r="H9" s="19">
        <f t="shared" si="0"/>
        <v>15.12</v>
      </c>
      <c r="I9" s="20">
        <v>6</v>
      </c>
      <c r="J9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3"/>
  <sheetViews>
    <sheetView workbookViewId="0">
      <pane ySplit="3" topLeftCell="A4" activePane="bottomLeft" state="frozen"/>
      <selection/>
      <selection pane="bottomLeft" activeCell="J4" sqref="J4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749</v>
      </c>
      <c r="C4" s="8" t="s">
        <v>50</v>
      </c>
      <c r="D4" s="7" t="s">
        <v>757</v>
      </c>
      <c r="E4" s="7" t="s">
        <v>758</v>
      </c>
      <c r="F4" s="9">
        <v>65.8</v>
      </c>
      <c r="G4" s="16">
        <v>1</v>
      </c>
      <c r="H4" s="17">
        <f t="shared" ref="H4:H67" si="0">SUM(F4+G4)*0.6</f>
        <v>40.08</v>
      </c>
      <c r="I4" s="16">
        <v>1</v>
      </c>
      <c r="J4" s="7"/>
    </row>
    <row r="5" ht="20" customHeight="1" spans="1:10">
      <c r="A5" s="7">
        <v>2</v>
      </c>
      <c r="B5" s="8" t="s">
        <v>749</v>
      </c>
      <c r="C5" s="8" t="s">
        <v>50</v>
      </c>
      <c r="D5" s="7" t="s">
        <v>757</v>
      </c>
      <c r="E5" s="7" t="s">
        <v>759</v>
      </c>
      <c r="F5" s="9">
        <v>65.5</v>
      </c>
      <c r="G5" s="16"/>
      <c r="H5" s="17">
        <f t="shared" si="0"/>
        <v>39.3</v>
      </c>
      <c r="I5" s="16">
        <v>2</v>
      </c>
      <c r="J5" s="7"/>
    </row>
    <row r="6" ht="20" customHeight="1" spans="1:10">
      <c r="A6" s="7">
        <v>3</v>
      </c>
      <c r="B6" s="8" t="s">
        <v>749</v>
      </c>
      <c r="C6" s="8" t="s">
        <v>50</v>
      </c>
      <c r="D6" s="7" t="s">
        <v>757</v>
      </c>
      <c r="E6" s="7" t="s">
        <v>760</v>
      </c>
      <c r="F6" s="9">
        <v>63.4</v>
      </c>
      <c r="G6" s="16"/>
      <c r="H6" s="17">
        <f t="shared" si="0"/>
        <v>38.04</v>
      </c>
      <c r="I6" s="16">
        <v>3</v>
      </c>
      <c r="J6" s="7"/>
    </row>
    <row r="7" ht="20" customHeight="1" spans="1:10">
      <c r="A7" s="7">
        <v>4</v>
      </c>
      <c r="B7" s="8" t="s">
        <v>749</v>
      </c>
      <c r="C7" s="8" t="s">
        <v>50</v>
      </c>
      <c r="D7" s="7" t="s">
        <v>757</v>
      </c>
      <c r="E7" s="7" t="s">
        <v>761</v>
      </c>
      <c r="F7" s="9">
        <v>59.5</v>
      </c>
      <c r="G7" s="16">
        <v>1</v>
      </c>
      <c r="H7" s="17">
        <f t="shared" si="0"/>
        <v>36.3</v>
      </c>
      <c r="I7" s="16">
        <v>4</v>
      </c>
      <c r="J7" s="7"/>
    </row>
    <row r="8" ht="20" customHeight="1" spans="1:10">
      <c r="A8" s="10">
        <v>5</v>
      </c>
      <c r="B8" s="11" t="s">
        <v>749</v>
      </c>
      <c r="C8" s="11" t="s">
        <v>50</v>
      </c>
      <c r="D8" s="10" t="s">
        <v>757</v>
      </c>
      <c r="E8" s="10" t="s">
        <v>762</v>
      </c>
      <c r="F8" s="12">
        <v>59</v>
      </c>
      <c r="G8" s="20">
        <v>1</v>
      </c>
      <c r="H8" s="19">
        <f t="shared" si="0"/>
        <v>36</v>
      </c>
      <c r="I8" s="20">
        <v>5</v>
      </c>
      <c r="J8" s="10"/>
    </row>
    <row r="9" ht="20" customHeight="1" spans="1:10">
      <c r="A9" s="10">
        <v>6</v>
      </c>
      <c r="B9" s="11" t="s">
        <v>749</v>
      </c>
      <c r="C9" s="11" t="s">
        <v>50</v>
      </c>
      <c r="D9" s="10" t="s">
        <v>757</v>
      </c>
      <c r="E9" s="10" t="s">
        <v>763</v>
      </c>
      <c r="F9" s="12">
        <v>57.7</v>
      </c>
      <c r="G9" s="20">
        <v>2</v>
      </c>
      <c r="H9" s="19">
        <f t="shared" si="0"/>
        <v>35.82</v>
      </c>
      <c r="I9" s="20">
        <v>6</v>
      </c>
      <c r="J9" s="10"/>
    </row>
    <row r="10" ht="20" customHeight="1" spans="1:10">
      <c r="A10" s="10">
        <v>7</v>
      </c>
      <c r="B10" s="11" t="s">
        <v>749</v>
      </c>
      <c r="C10" s="11" t="s">
        <v>50</v>
      </c>
      <c r="D10" s="10" t="s">
        <v>757</v>
      </c>
      <c r="E10" s="10" t="s">
        <v>764</v>
      </c>
      <c r="F10" s="12">
        <v>56.8</v>
      </c>
      <c r="G10" s="20">
        <v>1</v>
      </c>
      <c r="H10" s="19">
        <f t="shared" si="0"/>
        <v>34.68</v>
      </c>
      <c r="I10" s="20">
        <v>7</v>
      </c>
      <c r="J10" s="10"/>
    </row>
    <row r="11" ht="20" customHeight="1" spans="1:10">
      <c r="A11" s="10">
        <v>8</v>
      </c>
      <c r="B11" s="11" t="s">
        <v>749</v>
      </c>
      <c r="C11" s="11" t="s">
        <v>50</v>
      </c>
      <c r="D11" s="10" t="s">
        <v>757</v>
      </c>
      <c r="E11" s="10" t="s">
        <v>765</v>
      </c>
      <c r="F11" s="12">
        <v>57.2</v>
      </c>
      <c r="G11" s="20"/>
      <c r="H11" s="19">
        <f t="shared" si="0"/>
        <v>34.32</v>
      </c>
      <c r="I11" s="20">
        <v>8</v>
      </c>
      <c r="J11" s="10"/>
    </row>
    <row r="12" ht="20" customHeight="1" spans="1:10">
      <c r="A12" s="10">
        <v>9</v>
      </c>
      <c r="B12" s="11" t="s">
        <v>749</v>
      </c>
      <c r="C12" s="11" t="s">
        <v>50</v>
      </c>
      <c r="D12" s="10" t="s">
        <v>757</v>
      </c>
      <c r="E12" s="10" t="s">
        <v>766</v>
      </c>
      <c r="F12" s="12">
        <v>55.4</v>
      </c>
      <c r="G12" s="20">
        <v>1</v>
      </c>
      <c r="H12" s="19">
        <f t="shared" si="0"/>
        <v>33.84</v>
      </c>
      <c r="I12" s="20">
        <v>9</v>
      </c>
      <c r="J12" s="10"/>
    </row>
    <row r="13" ht="20" customHeight="1" spans="1:10">
      <c r="A13" s="10">
        <v>10</v>
      </c>
      <c r="B13" s="11" t="s">
        <v>749</v>
      </c>
      <c r="C13" s="11" t="s">
        <v>50</v>
      </c>
      <c r="D13" s="10" t="s">
        <v>757</v>
      </c>
      <c r="E13" s="10" t="s">
        <v>767</v>
      </c>
      <c r="F13" s="12">
        <v>55.4</v>
      </c>
      <c r="G13" s="20">
        <v>1</v>
      </c>
      <c r="H13" s="19">
        <f t="shared" si="0"/>
        <v>33.84</v>
      </c>
      <c r="I13" s="20">
        <v>9</v>
      </c>
      <c r="J13" s="10"/>
    </row>
    <row r="14" ht="20" customHeight="1" spans="1:10">
      <c r="A14" s="10">
        <v>11</v>
      </c>
      <c r="B14" s="11" t="s">
        <v>749</v>
      </c>
      <c r="C14" s="11" t="s">
        <v>50</v>
      </c>
      <c r="D14" s="10" t="s">
        <v>757</v>
      </c>
      <c r="E14" s="10" t="s">
        <v>768</v>
      </c>
      <c r="F14" s="12">
        <v>55.3</v>
      </c>
      <c r="G14" s="20">
        <v>1</v>
      </c>
      <c r="H14" s="19">
        <f t="shared" si="0"/>
        <v>33.78</v>
      </c>
      <c r="I14" s="20">
        <v>11</v>
      </c>
      <c r="J14" s="10"/>
    </row>
    <row r="15" ht="20" customHeight="1" spans="1:10">
      <c r="A15" s="10">
        <v>12</v>
      </c>
      <c r="B15" s="11" t="s">
        <v>749</v>
      </c>
      <c r="C15" s="11" t="s">
        <v>50</v>
      </c>
      <c r="D15" s="10" t="s">
        <v>757</v>
      </c>
      <c r="E15" s="10" t="s">
        <v>769</v>
      </c>
      <c r="F15" s="12">
        <v>55.9</v>
      </c>
      <c r="G15" s="20"/>
      <c r="H15" s="19">
        <f t="shared" si="0"/>
        <v>33.54</v>
      </c>
      <c r="I15" s="20">
        <v>12</v>
      </c>
      <c r="J15" s="10"/>
    </row>
    <row r="16" ht="20" customHeight="1" spans="1:10">
      <c r="A16" s="10">
        <v>13</v>
      </c>
      <c r="B16" s="11" t="s">
        <v>749</v>
      </c>
      <c r="C16" s="11" t="s">
        <v>50</v>
      </c>
      <c r="D16" s="10" t="s">
        <v>757</v>
      </c>
      <c r="E16" s="10" t="s">
        <v>770</v>
      </c>
      <c r="F16" s="12">
        <v>55.8</v>
      </c>
      <c r="G16" s="20"/>
      <c r="H16" s="19">
        <f t="shared" si="0"/>
        <v>33.48</v>
      </c>
      <c r="I16" s="20">
        <v>13</v>
      </c>
      <c r="J16" s="10"/>
    </row>
    <row r="17" ht="20" customHeight="1" spans="1:10">
      <c r="A17" s="10">
        <v>14</v>
      </c>
      <c r="B17" s="11" t="s">
        <v>749</v>
      </c>
      <c r="C17" s="11" t="s">
        <v>50</v>
      </c>
      <c r="D17" s="10" t="s">
        <v>757</v>
      </c>
      <c r="E17" s="10" t="s">
        <v>771</v>
      </c>
      <c r="F17" s="12">
        <v>54</v>
      </c>
      <c r="G17" s="20">
        <v>1</v>
      </c>
      <c r="H17" s="19">
        <f t="shared" si="0"/>
        <v>33</v>
      </c>
      <c r="I17" s="20">
        <v>14</v>
      </c>
      <c r="J17" s="10"/>
    </row>
    <row r="18" ht="20" customHeight="1" spans="1:10">
      <c r="A18" s="10">
        <v>15</v>
      </c>
      <c r="B18" s="11" t="s">
        <v>749</v>
      </c>
      <c r="C18" s="11" t="s">
        <v>50</v>
      </c>
      <c r="D18" s="10" t="s">
        <v>757</v>
      </c>
      <c r="E18" s="10" t="s">
        <v>772</v>
      </c>
      <c r="F18" s="12">
        <v>53.1</v>
      </c>
      <c r="G18" s="20">
        <v>1</v>
      </c>
      <c r="H18" s="19">
        <f t="shared" si="0"/>
        <v>32.46</v>
      </c>
      <c r="I18" s="20">
        <v>15</v>
      </c>
      <c r="J18" s="10"/>
    </row>
    <row r="19" ht="20" customHeight="1" spans="1:10">
      <c r="A19" s="10">
        <v>16</v>
      </c>
      <c r="B19" s="11" t="s">
        <v>749</v>
      </c>
      <c r="C19" s="11" t="s">
        <v>50</v>
      </c>
      <c r="D19" s="10" t="s">
        <v>757</v>
      </c>
      <c r="E19" s="10" t="s">
        <v>773</v>
      </c>
      <c r="F19" s="12">
        <v>52.9</v>
      </c>
      <c r="G19" s="20"/>
      <c r="H19" s="19">
        <f t="shared" si="0"/>
        <v>31.74</v>
      </c>
      <c r="I19" s="20">
        <v>16</v>
      </c>
      <c r="J19" s="10"/>
    </row>
    <row r="20" ht="20" customHeight="1" spans="1:10">
      <c r="A20" s="10">
        <v>17</v>
      </c>
      <c r="B20" s="11" t="s">
        <v>749</v>
      </c>
      <c r="C20" s="11" t="s">
        <v>50</v>
      </c>
      <c r="D20" s="10" t="s">
        <v>757</v>
      </c>
      <c r="E20" s="10" t="s">
        <v>774</v>
      </c>
      <c r="F20" s="12">
        <v>52.8</v>
      </c>
      <c r="G20" s="20"/>
      <c r="H20" s="19">
        <f t="shared" si="0"/>
        <v>31.68</v>
      </c>
      <c r="I20" s="20">
        <v>17</v>
      </c>
      <c r="J20" s="10"/>
    </row>
    <row r="21" ht="20" customHeight="1" spans="1:10">
      <c r="A21" s="10">
        <v>18</v>
      </c>
      <c r="B21" s="11" t="s">
        <v>749</v>
      </c>
      <c r="C21" s="11" t="s">
        <v>50</v>
      </c>
      <c r="D21" s="10" t="s">
        <v>757</v>
      </c>
      <c r="E21" s="10" t="s">
        <v>775</v>
      </c>
      <c r="F21" s="12">
        <v>52.5</v>
      </c>
      <c r="G21" s="20"/>
      <c r="H21" s="19">
        <f t="shared" si="0"/>
        <v>31.5</v>
      </c>
      <c r="I21" s="20">
        <v>18</v>
      </c>
      <c r="J21" s="10"/>
    </row>
    <row r="22" ht="20" customHeight="1" spans="1:10">
      <c r="A22" s="10">
        <v>19</v>
      </c>
      <c r="B22" s="11" t="s">
        <v>749</v>
      </c>
      <c r="C22" s="11" t="s">
        <v>50</v>
      </c>
      <c r="D22" s="10" t="s">
        <v>757</v>
      </c>
      <c r="E22" s="10" t="s">
        <v>776</v>
      </c>
      <c r="F22" s="12">
        <v>51.2</v>
      </c>
      <c r="G22" s="20">
        <v>1</v>
      </c>
      <c r="H22" s="19">
        <f t="shared" si="0"/>
        <v>31.32</v>
      </c>
      <c r="I22" s="20">
        <v>19</v>
      </c>
      <c r="J22" s="10"/>
    </row>
    <row r="23" ht="20" customHeight="1" spans="1:10">
      <c r="A23" s="10">
        <v>20</v>
      </c>
      <c r="B23" s="11" t="s">
        <v>749</v>
      </c>
      <c r="C23" s="11" t="s">
        <v>50</v>
      </c>
      <c r="D23" s="10" t="s">
        <v>757</v>
      </c>
      <c r="E23" s="10" t="s">
        <v>777</v>
      </c>
      <c r="F23" s="12">
        <v>51.9</v>
      </c>
      <c r="G23" s="20"/>
      <c r="H23" s="19">
        <f t="shared" si="0"/>
        <v>31.14</v>
      </c>
      <c r="I23" s="20">
        <v>20</v>
      </c>
      <c r="J23" s="10"/>
    </row>
    <row r="24" ht="20" customHeight="1" spans="1:10">
      <c r="A24" s="10">
        <v>21</v>
      </c>
      <c r="B24" s="11" t="s">
        <v>749</v>
      </c>
      <c r="C24" s="11" t="s">
        <v>50</v>
      </c>
      <c r="D24" s="10" t="s">
        <v>757</v>
      </c>
      <c r="E24" s="10" t="s">
        <v>778</v>
      </c>
      <c r="F24" s="12">
        <v>51.9</v>
      </c>
      <c r="G24" s="20"/>
      <c r="H24" s="19">
        <f t="shared" si="0"/>
        <v>31.14</v>
      </c>
      <c r="I24" s="20">
        <v>20</v>
      </c>
      <c r="J24" s="10"/>
    </row>
    <row r="25" ht="20" customHeight="1" spans="1:10">
      <c r="A25" s="10">
        <v>22</v>
      </c>
      <c r="B25" s="11" t="s">
        <v>749</v>
      </c>
      <c r="C25" s="11" t="s">
        <v>50</v>
      </c>
      <c r="D25" s="10" t="s">
        <v>757</v>
      </c>
      <c r="E25" s="10" t="s">
        <v>779</v>
      </c>
      <c r="F25" s="12">
        <v>51.4</v>
      </c>
      <c r="G25" s="20"/>
      <c r="H25" s="19">
        <f t="shared" si="0"/>
        <v>30.84</v>
      </c>
      <c r="I25" s="20">
        <v>22</v>
      </c>
      <c r="J25" s="10"/>
    </row>
    <row r="26" ht="20" customHeight="1" spans="1:10">
      <c r="A26" s="10">
        <v>23</v>
      </c>
      <c r="B26" s="11" t="s">
        <v>749</v>
      </c>
      <c r="C26" s="11" t="s">
        <v>50</v>
      </c>
      <c r="D26" s="10" t="s">
        <v>757</v>
      </c>
      <c r="E26" s="10" t="s">
        <v>780</v>
      </c>
      <c r="F26" s="12">
        <v>50.3</v>
      </c>
      <c r="G26" s="20">
        <v>1</v>
      </c>
      <c r="H26" s="19">
        <f t="shared" si="0"/>
        <v>30.78</v>
      </c>
      <c r="I26" s="20">
        <v>23</v>
      </c>
      <c r="J26" s="10"/>
    </row>
    <row r="27" ht="20" customHeight="1" spans="1:10">
      <c r="A27" s="10">
        <v>24</v>
      </c>
      <c r="B27" s="11" t="s">
        <v>749</v>
      </c>
      <c r="C27" s="11" t="s">
        <v>50</v>
      </c>
      <c r="D27" s="10" t="s">
        <v>757</v>
      </c>
      <c r="E27" s="10" t="s">
        <v>781</v>
      </c>
      <c r="F27" s="12">
        <v>51.2</v>
      </c>
      <c r="G27" s="20"/>
      <c r="H27" s="19">
        <f t="shared" si="0"/>
        <v>30.72</v>
      </c>
      <c r="I27" s="20">
        <v>24</v>
      </c>
      <c r="J27" s="10"/>
    </row>
    <row r="28" ht="20" customHeight="1" spans="1:10">
      <c r="A28" s="10">
        <v>25</v>
      </c>
      <c r="B28" s="11" t="s">
        <v>749</v>
      </c>
      <c r="C28" s="11" t="s">
        <v>50</v>
      </c>
      <c r="D28" s="10" t="s">
        <v>757</v>
      </c>
      <c r="E28" s="10" t="s">
        <v>782</v>
      </c>
      <c r="F28" s="12">
        <v>50.4</v>
      </c>
      <c r="G28" s="20"/>
      <c r="H28" s="19">
        <f t="shared" si="0"/>
        <v>30.24</v>
      </c>
      <c r="I28" s="20">
        <v>25</v>
      </c>
      <c r="J28" s="10"/>
    </row>
    <row r="29" ht="20" customHeight="1" spans="1:10">
      <c r="A29" s="10">
        <v>26</v>
      </c>
      <c r="B29" s="11" t="s">
        <v>749</v>
      </c>
      <c r="C29" s="11" t="s">
        <v>50</v>
      </c>
      <c r="D29" s="10" t="s">
        <v>757</v>
      </c>
      <c r="E29" s="10" t="s">
        <v>783</v>
      </c>
      <c r="F29" s="12">
        <v>49.4</v>
      </c>
      <c r="G29" s="20">
        <v>1</v>
      </c>
      <c r="H29" s="19">
        <f t="shared" si="0"/>
        <v>30.24</v>
      </c>
      <c r="I29" s="20">
        <v>25</v>
      </c>
      <c r="J29" s="10"/>
    </row>
    <row r="30" ht="20" customHeight="1" spans="1:10">
      <c r="A30" s="10">
        <v>27</v>
      </c>
      <c r="B30" s="11" t="s">
        <v>749</v>
      </c>
      <c r="C30" s="11" t="s">
        <v>50</v>
      </c>
      <c r="D30" s="10" t="s">
        <v>757</v>
      </c>
      <c r="E30" s="10" t="s">
        <v>784</v>
      </c>
      <c r="F30" s="12">
        <v>49.9</v>
      </c>
      <c r="G30" s="20"/>
      <c r="H30" s="19">
        <f t="shared" si="0"/>
        <v>29.94</v>
      </c>
      <c r="I30" s="20">
        <v>27</v>
      </c>
      <c r="J30" s="10"/>
    </row>
    <row r="31" ht="20" customHeight="1" spans="1:10">
      <c r="A31" s="10">
        <v>28</v>
      </c>
      <c r="B31" s="11" t="s">
        <v>749</v>
      </c>
      <c r="C31" s="11" t="s">
        <v>50</v>
      </c>
      <c r="D31" s="10" t="s">
        <v>757</v>
      </c>
      <c r="E31" s="10" t="s">
        <v>785</v>
      </c>
      <c r="F31" s="12">
        <v>48.6</v>
      </c>
      <c r="G31" s="20">
        <v>1</v>
      </c>
      <c r="H31" s="19">
        <f t="shared" si="0"/>
        <v>29.76</v>
      </c>
      <c r="I31" s="20">
        <v>28</v>
      </c>
      <c r="J31" s="10"/>
    </row>
    <row r="32" ht="20" customHeight="1" spans="1:10">
      <c r="A32" s="10">
        <v>29</v>
      </c>
      <c r="B32" s="11" t="s">
        <v>749</v>
      </c>
      <c r="C32" s="11" t="s">
        <v>50</v>
      </c>
      <c r="D32" s="10" t="s">
        <v>757</v>
      </c>
      <c r="E32" s="10" t="s">
        <v>786</v>
      </c>
      <c r="F32" s="12">
        <v>49.6</v>
      </c>
      <c r="G32" s="20"/>
      <c r="H32" s="19">
        <f t="shared" si="0"/>
        <v>29.76</v>
      </c>
      <c r="I32" s="20">
        <v>28</v>
      </c>
      <c r="J32" s="10"/>
    </row>
    <row r="33" ht="20" customHeight="1" spans="1:10">
      <c r="A33" s="10">
        <v>30</v>
      </c>
      <c r="B33" s="11" t="s">
        <v>749</v>
      </c>
      <c r="C33" s="11" t="s">
        <v>50</v>
      </c>
      <c r="D33" s="10" t="s">
        <v>757</v>
      </c>
      <c r="E33" s="10" t="s">
        <v>787</v>
      </c>
      <c r="F33" s="12">
        <v>49.5</v>
      </c>
      <c r="G33" s="20"/>
      <c r="H33" s="19">
        <f t="shared" si="0"/>
        <v>29.7</v>
      </c>
      <c r="I33" s="20">
        <v>30</v>
      </c>
      <c r="J33" s="10"/>
    </row>
    <row r="34" ht="20" customHeight="1" spans="1:10">
      <c r="A34" s="10">
        <v>31</v>
      </c>
      <c r="B34" s="11" t="s">
        <v>749</v>
      </c>
      <c r="C34" s="11" t="s">
        <v>50</v>
      </c>
      <c r="D34" s="10" t="s">
        <v>757</v>
      </c>
      <c r="E34" s="10" t="s">
        <v>788</v>
      </c>
      <c r="F34" s="12">
        <v>48.4</v>
      </c>
      <c r="G34" s="20"/>
      <c r="H34" s="19">
        <f t="shared" si="0"/>
        <v>29.04</v>
      </c>
      <c r="I34" s="20">
        <v>31</v>
      </c>
      <c r="J34" s="10"/>
    </row>
    <row r="35" ht="20" customHeight="1" spans="1:10">
      <c r="A35" s="10">
        <v>32</v>
      </c>
      <c r="B35" s="11" t="s">
        <v>749</v>
      </c>
      <c r="C35" s="11" t="s">
        <v>50</v>
      </c>
      <c r="D35" s="10" t="s">
        <v>757</v>
      </c>
      <c r="E35" s="10" t="s">
        <v>789</v>
      </c>
      <c r="F35" s="12">
        <v>48.3</v>
      </c>
      <c r="G35" s="20"/>
      <c r="H35" s="19">
        <f t="shared" si="0"/>
        <v>28.98</v>
      </c>
      <c r="I35" s="20">
        <v>32</v>
      </c>
      <c r="J35" s="10"/>
    </row>
    <row r="36" ht="20" customHeight="1" spans="1:10">
      <c r="A36" s="10">
        <v>33</v>
      </c>
      <c r="B36" s="11" t="s">
        <v>749</v>
      </c>
      <c r="C36" s="11" t="s">
        <v>50</v>
      </c>
      <c r="D36" s="10" t="s">
        <v>757</v>
      </c>
      <c r="E36" s="10" t="s">
        <v>790</v>
      </c>
      <c r="F36" s="12">
        <v>47.2</v>
      </c>
      <c r="G36" s="20">
        <v>1</v>
      </c>
      <c r="H36" s="19">
        <f t="shared" si="0"/>
        <v>28.92</v>
      </c>
      <c r="I36" s="20">
        <v>33</v>
      </c>
      <c r="J36" s="10"/>
    </row>
    <row r="37" ht="20" customHeight="1" spans="1:10">
      <c r="A37" s="10">
        <v>34</v>
      </c>
      <c r="B37" s="11" t="s">
        <v>749</v>
      </c>
      <c r="C37" s="11" t="s">
        <v>50</v>
      </c>
      <c r="D37" s="10" t="s">
        <v>757</v>
      </c>
      <c r="E37" s="10" t="s">
        <v>791</v>
      </c>
      <c r="F37" s="12">
        <v>48.1</v>
      </c>
      <c r="G37" s="20"/>
      <c r="H37" s="19">
        <f t="shared" si="0"/>
        <v>28.86</v>
      </c>
      <c r="I37" s="20">
        <v>34</v>
      </c>
      <c r="J37" s="10"/>
    </row>
    <row r="38" ht="20" customHeight="1" spans="1:10">
      <c r="A38" s="10">
        <v>35</v>
      </c>
      <c r="B38" s="11" t="s">
        <v>749</v>
      </c>
      <c r="C38" s="11" t="s">
        <v>50</v>
      </c>
      <c r="D38" s="10" t="s">
        <v>757</v>
      </c>
      <c r="E38" s="10" t="s">
        <v>792</v>
      </c>
      <c r="F38" s="12">
        <v>47.5</v>
      </c>
      <c r="G38" s="20"/>
      <c r="H38" s="19">
        <f t="shared" si="0"/>
        <v>28.5</v>
      </c>
      <c r="I38" s="20">
        <v>35</v>
      </c>
      <c r="J38" s="10"/>
    </row>
    <row r="39" ht="20" customHeight="1" spans="1:10">
      <c r="A39" s="10">
        <v>36</v>
      </c>
      <c r="B39" s="11" t="s">
        <v>749</v>
      </c>
      <c r="C39" s="11" t="s">
        <v>50</v>
      </c>
      <c r="D39" s="10" t="s">
        <v>757</v>
      </c>
      <c r="E39" s="10" t="s">
        <v>793</v>
      </c>
      <c r="F39" s="12">
        <v>47</v>
      </c>
      <c r="G39" s="20"/>
      <c r="H39" s="19">
        <f t="shared" si="0"/>
        <v>28.2</v>
      </c>
      <c r="I39" s="20">
        <v>36</v>
      </c>
      <c r="J39" s="10"/>
    </row>
    <row r="40" ht="20" customHeight="1" spans="1:10">
      <c r="A40" s="10">
        <v>37</v>
      </c>
      <c r="B40" s="11" t="s">
        <v>749</v>
      </c>
      <c r="C40" s="11" t="s">
        <v>50</v>
      </c>
      <c r="D40" s="10" t="s">
        <v>757</v>
      </c>
      <c r="E40" s="10" t="s">
        <v>794</v>
      </c>
      <c r="F40" s="12">
        <v>46.3</v>
      </c>
      <c r="G40" s="20"/>
      <c r="H40" s="19">
        <f t="shared" si="0"/>
        <v>27.78</v>
      </c>
      <c r="I40" s="20">
        <v>37</v>
      </c>
      <c r="J40" s="10"/>
    </row>
    <row r="41" ht="20" customHeight="1" spans="1:10">
      <c r="A41" s="10">
        <v>38</v>
      </c>
      <c r="B41" s="11" t="s">
        <v>749</v>
      </c>
      <c r="C41" s="11" t="s">
        <v>50</v>
      </c>
      <c r="D41" s="10" t="s">
        <v>757</v>
      </c>
      <c r="E41" s="10" t="s">
        <v>795</v>
      </c>
      <c r="F41" s="12">
        <v>45.2</v>
      </c>
      <c r="G41" s="20">
        <v>1</v>
      </c>
      <c r="H41" s="19">
        <f t="shared" si="0"/>
        <v>27.72</v>
      </c>
      <c r="I41" s="20">
        <v>38</v>
      </c>
      <c r="J41" s="10"/>
    </row>
    <row r="42" ht="20" customHeight="1" spans="1:10">
      <c r="A42" s="10">
        <v>39</v>
      </c>
      <c r="B42" s="11" t="s">
        <v>749</v>
      </c>
      <c r="C42" s="11" t="s">
        <v>50</v>
      </c>
      <c r="D42" s="10" t="s">
        <v>757</v>
      </c>
      <c r="E42" s="10" t="s">
        <v>796</v>
      </c>
      <c r="F42" s="12">
        <v>46.1</v>
      </c>
      <c r="G42" s="20"/>
      <c r="H42" s="19">
        <f t="shared" si="0"/>
        <v>27.66</v>
      </c>
      <c r="I42" s="20">
        <v>39</v>
      </c>
      <c r="J42" s="10"/>
    </row>
    <row r="43" ht="20" customHeight="1" spans="1:10">
      <c r="A43" s="10">
        <v>40</v>
      </c>
      <c r="B43" s="11" t="s">
        <v>749</v>
      </c>
      <c r="C43" s="11" t="s">
        <v>50</v>
      </c>
      <c r="D43" s="10" t="s">
        <v>757</v>
      </c>
      <c r="E43" s="10" t="s">
        <v>797</v>
      </c>
      <c r="F43" s="12">
        <v>44.6</v>
      </c>
      <c r="G43" s="20">
        <v>1</v>
      </c>
      <c r="H43" s="19">
        <f t="shared" si="0"/>
        <v>27.36</v>
      </c>
      <c r="I43" s="20">
        <v>40</v>
      </c>
      <c r="J43" s="10"/>
    </row>
    <row r="44" ht="20" customHeight="1" spans="1:10">
      <c r="A44" s="10">
        <v>41</v>
      </c>
      <c r="B44" s="11" t="s">
        <v>749</v>
      </c>
      <c r="C44" s="11" t="s">
        <v>50</v>
      </c>
      <c r="D44" s="10" t="s">
        <v>757</v>
      </c>
      <c r="E44" s="10" t="s">
        <v>798</v>
      </c>
      <c r="F44" s="12">
        <v>45.2</v>
      </c>
      <c r="G44" s="20"/>
      <c r="H44" s="19">
        <f t="shared" si="0"/>
        <v>27.12</v>
      </c>
      <c r="I44" s="20">
        <v>41</v>
      </c>
      <c r="J44" s="10"/>
    </row>
    <row r="45" ht="20" customHeight="1" spans="1:10">
      <c r="A45" s="10">
        <v>42</v>
      </c>
      <c r="B45" s="11" t="s">
        <v>749</v>
      </c>
      <c r="C45" s="11" t="s">
        <v>50</v>
      </c>
      <c r="D45" s="10" t="s">
        <v>757</v>
      </c>
      <c r="E45" s="10" t="s">
        <v>799</v>
      </c>
      <c r="F45" s="12">
        <v>43.7</v>
      </c>
      <c r="G45" s="20"/>
      <c r="H45" s="19">
        <f t="shared" si="0"/>
        <v>26.22</v>
      </c>
      <c r="I45" s="20">
        <v>42</v>
      </c>
      <c r="J45" s="10"/>
    </row>
    <row r="46" ht="20" customHeight="1" spans="1:10">
      <c r="A46" s="10">
        <v>43</v>
      </c>
      <c r="B46" s="11" t="s">
        <v>749</v>
      </c>
      <c r="C46" s="11" t="s">
        <v>50</v>
      </c>
      <c r="D46" s="10" t="s">
        <v>757</v>
      </c>
      <c r="E46" s="10" t="s">
        <v>800</v>
      </c>
      <c r="F46" s="12">
        <v>43.5</v>
      </c>
      <c r="G46" s="20"/>
      <c r="H46" s="19">
        <f t="shared" si="0"/>
        <v>26.1</v>
      </c>
      <c r="I46" s="20">
        <v>43</v>
      </c>
      <c r="J46" s="10"/>
    </row>
    <row r="47" ht="20" customHeight="1" spans="1:10">
      <c r="A47" s="10">
        <v>44</v>
      </c>
      <c r="B47" s="11" t="s">
        <v>749</v>
      </c>
      <c r="C47" s="11" t="s">
        <v>50</v>
      </c>
      <c r="D47" s="10" t="s">
        <v>757</v>
      </c>
      <c r="E47" s="10" t="s">
        <v>801</v>
      </c>
      <c r="F47" s="12">
        <v>42.3</v>
      </c>
      <c r="G47" s="20">
        <v>1</v>
      </c>
      <c r="H47" s="19">
        <f t="shared" si="0"/>
        <v>25.98</v>
      </c>
      <c r="I47" s="20">
        <v>44</v>
      </c>
      <c r="J47" s="10"/>
    </row>
    <row r="48" ht="20" customHeight="1" spans="1:10">
      <c r="A48" s="10">
        <v>45</v>
      </c>
      <c r="B48" s="11" t="s">
        <v>749</v>
      </c>
      <c r="C48" s="11" t="s">
        <v>50</v>
      </c>
      <c r="D48" s="10" t="s">
        <v>757</v>
      </c>
      <c r="E48" s="10" t="s">
        <v>802</v>
      </c>
      <c r="F48" s="12">
        <v>42.4</v>
      </c>
      <c r="G48" s="20"/>
      <c r="H48" s="19">
        <f t="shared" si="0"/>
        <v>25.44</v>
      </c>
      <c r="I48" s="20">
        <v>45</v>
      </c>
      <c r="J48" s="10"/>
    </row>
    <row r="49" ht="20" customHeight="1" spans="1:10">
      <c r="A49" s="10">
        <v>46</v>
      </c>
      <c r="B49" s="11" t="s">
        <v>749</v>
      </c>
      <c r="C49" s="11" t="s">
        <v>50</v>
      </c>
      <c r="D49" s="10" t="s">
        <v>757</v>
      </c>
      <c r="E49" s="10" t="s">
        <v>803</v>
      </c>
      <c r="F49" s="12">
        <v>42.4</v>
      </c>
      <c r="G49" s="20"/>
      <c r="H49" s="19">
        <f t="shared" si="0"/>
        <v>25.44</v>
      </c>
      <c r="I49" s="20">
        <v>45</v>
      </c>
      <c r="J49" s="10"/>
    </row>
    <row r="50" ht="20" customHeight="1" spans="1:10">
      <c r="A50" s="10">
        <v>47</v>
      </c>
      <c r="B50" s="11" t="s">
        <v>749</v>
      </c>
      <c r="C50" s="11" t="s">
        <v>50</v>
      </c>
      <c r="D50" s="10" t="s">
        <v>757</v>
      </c>
      <c r="E50" s="10" t="s">
        <v>804</v>
      </c>
      <c r="F50" s="12">
        <v>40.6</v>
      </c>
      <c r="G50" s="20">
        <v>1</v>
      </c>
      <c r="H50" s="19">
        <f t="shared" si="0"/>
        <v>24.96</v>
      </c>
      <c r="I50" s="20">
        <v>47</v>
      </c>
      <c r="J50" s="10"/>
    </row>
    <row r="51" ht="20" customHeight="1" spans="1:10">
      <c r="A51" s="10">
        <v>48</v>
      </c>
      <c r="B51" s="11" t="s">
        <v>749</v>
      </c>
      <c r="C51" s="11" t="s">
        <v>50</v>
      </c>
      <c r="D51" s="10" t="s">
        <v>757</v>
      </c>
      <c r="E51" s="10" t="s">
        <v>805</v>
      </c>
      <c r="F51" s="12">
        <v>41.4</v>
      </c>
      <c r="G51" s="20"/>
      <c r="H51" s="19">
        <f t="shared" si="0"/>
        <v>24.84</v>
      </c>
      <c r="I51" s="20">
        <v>48</v>
      </c>
      <c r="J51" s="10"/>
    </row>
    <row r="52" ht="20" customHeight="1" spans="1:10">
      <c r="A52" s="10">
        <v>49</v>
      </c>
      <c r="B52" s="11" t="s">
        <v>749</v>
      </c>
      <c r="C52" s="11" t="s">
        <v>50</v>
      </c>
      <c r="D52" s="10" t="s">
        <v>757</v>
      </c>
      <c r="E52" s="10" t="s">
        <v>806</v>
      </c>
      <c r="F52" s="12">
        <v>40.1</v>
      </c>
      <c r="G52" s="20"/>
      <c r="H52" s="19">
        <f t="shared" si="0"/>
        <v>24.06</v>
      </c>
      <c r="I52" s="20">
        <v>49</v>
      </c>
      <c r="J52" s="10"/>
    </row>
    <row r="53" ht="20" customHeight="1" spans="1:10">
      <c r="A53" s="10">
        <v>50</v>
      </c>
      <c r="B53" s="11" t="s">
        <v>749</v>
      </c>
      <c r="C53" s="11" t="s">
        <v>50</v>
      </c>
      <c r="D53" s="10" t="s">
        <v>757</v>
      </c>
      <c r="E53" s="10" t="s">
        <v>807</v>
      </c>
      <c r="F53" s="12">
        <v>39</v>
      </c>
      <c r="G53" s="20">
        <v>1</v>
      </c>
      <c r="H53" s="19">
        <f t="shared" si="0"/>
        <v>24</v>
      </c>
      <c r="I53" s="20">
        <v>50</v>
      </c>
      <c r="J53" s="10"/>
    </row>
    <row r="54" ht="20" customHeight="1" spans="1:10">
      <c r="A54" s="10">
        <v>51</v>
      </c>
      <c r="B54" s="11" t="s">
        <v>749</v>
      </c>
      <c r="C54" s="11" t="s">
        <v>50</v>
      </c>
      <c r="D54" s="10" t="s">
        <v>757</v>
      </c>
      <c r="E54" s="10" t="s">
        <v>808</v>
      </c>
      <c r="F54" s="12">
        <v>39.6</v>
      </c>
      <c r="G54" s="20"/>
      <c r="H54" s="19">
        <f t="shared" si="0"/>
        <v>23.76</v>
      </c>
      <c r="I54" s="20">
        <v>51</v>
      </c>
      <c r="J54" s="10"/>
    </row>
    <row r="55" ht="20" customHeight="1" spans="1:10">
      <c r="A55" s="10">
        <v>52</v>
      </c>
      <c r="B55" s="11" t="s">
        <v>749</v>
      </c>
      <c r="C55" s="11" t="s">
        <v>50</v>
      </c>
      <c r="D55" s="10" t="s">
        <v>757</v>
      </c>
      <c r="E55" s="10" t="s">
        <v>809</v>
      </c>
      <c r="F55" s="12">
        <v>39.4</v>
      </c>
      <c r="G55" s="20"/>
      <c r="H55" s="19">
        <f t="shared" si="0"/>
        <v>23.64</v>
      </c>
      <c r="I55" s="20">
        <v>52</v>
      </c>
      <c r="J55" s="10"/>
    </row>
    <row r="56" ht="20" customHeight="1" spans="1:10">
      <c r="A56" s="10">
        <v>53</v>
      </c>
      <c r="B56" s="11" t="s">
        <v>749</v>
      </c>
      <c r="C56" s="11" t="s">
        <v>50</v>
      </c>
      <c r="D56" s="10" t="s">
        <v>757</v>
      </c>
      <c r="E56" s="10" t="s">
        <v>810</v>
      </c>
      <c r="F56" s="12">
        <v>39.3</v>
      </c>
      <c r="G56" s="20"/>
      <c r="H56" s="19">
        <f t="shared" si="0"/>
        <v>23.58</v>
      </c>
      <c r="I56" s="20">
        <v>53</v>
      </c>
      <c r="J56" s="10"/>
    </row>
    <row r="57" ht="20" customHeight="1" spans="1:10">
      <c r="A57" s="10">
        <v>54</v>
      </c>
      <c r="B57" s="11" t="s">
        <v>749</v>
      </c>
      <c r="C57" s="11" t="s">
        <v>50</v>
      </c>
      <c r="D57" s="10" t="s">
        <v>757</v>
      </c>
      <c r="E57" s="10" t="s">
        <v>811</v>
      </c>
      <c r="F57" s="12">
        <v>38.2</v>
      </c>
      <c r="G57" s="20"/>
      <c r="H57" s="19">
        <f t="shared" si="0"/>
        <v>22.92</v>
      </c>
      <c r="I57" s="20">
        <v>54</v>
      </c>
      <c r="J57" s="10"/>
    </row>
    <row r="58" ht="20" customHeight="1" spans="1:10">
      <c r="A58" s="10">
        <v>55</v>
      </c>
      <c r="B58" s="11" t="s">
        <v>749</v>
      </c>
      <c r="C58" s="11" t="s">
        <v>50</v>
      </c>
      <c r="D58" s="10" t="s">
        <v>757</v>
      </c>
      <c r="E58" s="10" t="s">
        <v>812</v>
      </c>
      <c r="F58" s="12">
        <v>37.1</v>
      </c>
      <c r="G58" s="20"/>
      <c r="H58" s="19">
        <f t="shared" si="0"/>
        <v>22.26</v>
      </c>
      <c r="I58" s="20">
        <v>55</v>
      </c>
      <c r="J58" s="10"/>
    </row>
    <row r="59" ht="20" customHeight="1" spans="1:10">
      <c r="A59" s="10">
        <v>56</v>
      </c>
      <c r="B59" s="11" t="s">
        <v>749</v>
      </c>
      <c r="C59" s="11" t="s">
        <v>50</v>
      </c>
      <c r="D59" s="10" t="s">
        <v>757</v>
      </c>
      <c r="E59" s="10" t="s">
        <v>813</v>
      </c>
      <c r="F59" s="12">
        <v>36.9</v>
      </c>
      <c r="G59" s="20"/>
      <c r="H59" s="19">
        <f t="shared" si="0"/>
        <v>22.14</v>
      </c>
      <c r="I59" s="20">
        <v>56</v>
      </c>
      <c r="J59" s="10"/>
    </row>
    <row r="60" ht="20" customHeight="1" spans="1:10">
      <c r="A60" s="10">
        <v>57</v>
      </c>
      <c r="B60" s="11" t="s">
        <v>749</v>
      </c>
      <c r="C60" s="11" t="s">
        <v>50</v>
      </c>
      <c r="D60" s="10" t="s">
        <v>757</v>
      </c>
      <c r="E60" s="10" t="s">
        <v>814</v>
      </c>
      <c r="F60" s="12">
        <v>36.5</v>
      </c>
      <c r="G60" s="20"/>
      <c r="H60" s="19">
        <f t="shared" si="0"/>
        <v>21.9</v>
      </c>
      <c r="I60" s="20">
        <v>57</v>
      </c>
      <c r="J60" s="10"/>
    </row>
    <row r="61" ht="20" customHeight="1" spans="1:10">
      <c r="A61" s="10">
        <v>58</v>
      </c>
      <c r="B61" s="11" t="s">
        <v>749</v>
      </c>
      <c r="C61" s="11" t="s">
        <v>50</v>
      </c>
      <c r="D61" s="10" t="s">
        <v>757</v>
      </c>
      <c r="E61" s="10" t="s">
        <v>815</v>
      </c>
      <c r="F61" s="12">
        <v>33.8</v>
      </c>
      <c r="G61" s="20"/>
      <c r="H61" s="19">
        <f t="shared" si="0"/>
        <v>20.28</v>
      </c>
      <c r="I61" s="20">
        <v>58</v>
      </c>
      <c r="J61" s="10"/>
    </row>
    <row r="62" ht="20" customHeight="1" spans="1:10">
      <c r="A62" s="10">
        <v>59</v>
      </c>
      <c r="B62" s="11" t="s">
        <v>749</v>
      </c>
      <c r="C62" s="11" t="s">
        <v>50</v>
      </c>
      <c r="D62" s="10" t="s">
        <v>757</v>
      </c>
      <c r="E62" s="10" t="s">
        <v>816</v>
      </c>
      <c r="F62" s="12">
        <v>29.8</v>
      </c>
      <c r="G62" s="20"/>
      <c r="H62" s="19">
        <f t="shared" si="0"/>
        <v>17.88</v>
      </c>
      <c r="I62" s="20">
        <v>59</v>
      </c>
      <c r="J62" s="10"/>
    </row>
    <row r="63" ht="20" customHeight="1" spans="1:10">
      <c r="A63" s="10">
        <v>60</v>
      </c>
      <c r="B63" s="11" t="s">
        <v>749</v>
      </c>
      <c r="C63" s="11" t="s">
        <v>50</v>
      </c>
      <c r="D63" s="10" t="s">
        <v>757</v>
      </c>
      <c r="E63" s="10" t="s">
        <v>817</v>
      </c>
      <c r="F63" s="12">
        <v>0</v>
      </c>
      <c r="G63" s="20"/>
      <c r="H63" s="19">
        <f t="shared" si="0"/>
        <v>0</v>
      </c>
      <c r="I63" s="21" t="s">
        <v>44</v>
      </c>
      <c r="J63" s="10"/>
    </row>
    <row r="64" ht="20" customHeight="1" spans="1:10">
      <c r="A64" s="10">
        <v>61</v>
      </c>
      <c r="B64" s="11" t="s">
        <v>749</v>
      </c>
      <c r="C64" s="11" t="s">
        <v>50</v>
      </c>
      <c r="D64" s="10" t="s">
        <v>757</v>
      </c>
      <c r="E64" s="10" t="s">
        <v>818</v>
      </c>
      <c r="F64" s="12">
        <v>0</v>
      </c>
      <c r="G64" s="20"/>
      <c r="H64" s="19">
        <f t="shared" si="0"/>
        <v>0</v>
      </c>
      <c r="I64" s="21" t="s">
        <v>44</v>
      </c>
      <c r="J64" s="10"/>
    </row>
    <row r="65" ht="20" customHeight="1" spans="1:10">
      <c r="A65" s="10">
        <v>62</v>
      </c>
      <c r="B65" s="11" t="s">
        <v>749</v>
      </c>
      <c r="C65" s="11" t="s">
        <v>50</v>
      </c>
      <c r="D65" s="10" t="s">
        <v>757</v>
      </c>
      <c r="E65" s="10" t="s">
        <v>819</v>
      </c>
      <c r="F65" s="12">
        <v>0</v>
      </c>
      <c r="G65" s="20"/>
      <c r="H65" s="19">
        <f t="shared" si="0"/>
        <v>0</v>
      </c>
      <c r="I65" s="21" t="s">
        <v>44</v>
      </c>
      <c r="J65" s="10"/>
    </row>
    <row r="66" ht="20" customHeight="1" spans="1:10">
      <c r="A66" s="10">
        <v>63</v>
      </c>
      <c r="B66" s="11" t="s">
        <v>749</v>
      </c>
      <c r="C66" s="11" t="s">
        <v>50</v>
      </c>
      <c r="D66" s="10" t="s">
        <v>757</v>
      </c>
      <c r="E66" s="10" t="s">
        <v>820</v>
      </c>
      <c r="F66" s="12">
        <v>0</v>
      </c>
      <c r="G66" s="20"/>
      <c r="H66" s="19">
        <f t="shared" si="0"/>
        <v>0</v>
      </c>
      <c r="I66" s="21" t="s">
        <v>44</v>
      </c>
      <c r="J66" s="10"/>
    </row>
    <row r="67" ht="20" customHeight="1" spans="1:10">
      <c r="A67" s="10">
        <v>64</v>
      </c>
      <c r="B67" s="11" t="s">
        <v>749</v>
      </c>
      <c r="C67" s="11" t="s">
        <v>50</v>
      </c>
      <c r="D67" s="10" t="s">
        <v>757</v>
      </c>
      <c r="E67" s="10" t="s">
        <v>821</v>
      </c>
      <c r="F67" s="12">
        <v>0</v>
      </c>
      <c r="G67" s="20"/>
      <c r="H67" s="19">
        <f t="shared" si="0"/>
        <v>0</v>
      </c>
      <c r="I67" s="21" t="s">
        <v>44</v>
      </c>
      <c r="J67" s="10"/>
    </row>
    <row r="68" ht="20" customHeight="1" spans="1:10">
      <c r="A68" s="10">
        <v>65</v>
      </c>
      <c r="B68" s="11" t="s">
        <v>749</v>
      </c>
      <c r="C68" s="11" t="s">
        <v>50</v>
      </c>
      <c r="D68" s="10" t="s">
        <v>757</v>
      </c>
      <c r="E68" s="10" t="s">
        <v>822</v>
      </c>
      <c r="F68" s="12">
        <v>0</v>
      </c>
      <c r="G68" s="20"/>
      <c r="H68" s="19">
        <f t="shared" ref="H68:H73" si="1">SUM(F68+G68)*0.6</f>
        <v>0</v>
      </c>
      <c r="I68" s="21" t="s">
        <v>44</v>
      </c>
      <c r="J68" s="10"/>
    </row>
    <row r="69" ht="20" customHeight="1" spans="1:10">
      <c r="A69" s="10">
        <v>66</v>
      </c>
      <c r="B69" s="11" t="s">
        <v>749</v>
      </c>
      <c r="C69" s="11" t="s">
        <v>50</v>
      </c>
      <c r="D69" s="10" t="s">
        <v>757</v>
      </c>
      <c r="E69" s="10" t="s">
        <v>823</v>
      </c>
      <c r="F69" s="12">
        <v>0</v>
      </c>
      <c r="G69" s="20"/>
      <c r="H69" s="19">
        <f t="shared" si="1"/>
        <v>0</v>
      </c>
      <c r="I69" s="21" t="s">
        <v>44</v>
      </c>
      <c r="J69" s="10"/>
    </row>
    <row r="70" ht="20" customHeight="1" spans="1:10">
      <c r="A70" s="10">
        <v>67</v>
      </c>
      <c r="B70" s="11" t="s">
        <v>749</v>
      </c>
      <c r="C70" s="11" t="s">
        <v>50</v>
      </c>
      <c r="D70" s="10" t="s">
        <v>757</v>
      </c>
      <c r="E70" s="10" t="s">
        <v>824</v>
      </c>
      <c r="F70" s="12">
        <v>0</v>
      </c>
      <c r="G70" s="20"/>
      <c r="H70" s="19">
        <f t="shared" si="1"/>
        <v>0</v>
      </c>
      <c r="I70" s="21" t="s">
        <v>44</v>
      </c>
      <c r="J70" s="10"/>
    </row>
    <row r="71" ht="20" customHeight="1" spans="1:10">
      <c r="A71" s="10">
        <v>68</v>
      </c>
      <c r="B71" s="11" t="s">
        <v>749</v>
      </c>
      <c r="C71" s="11" t="s">
        <v>50</v>
      </c>
      <c r="D71" s="10" t="s">
        <v>757</v>
      </c>
      <c r="E71" s="10" t="s">
        <v>825</v>
      </c>
      <c r="F71" s="12">
        <v>0</v>
      </c>
      <c r="G71" s="20"/>
      <c r="H71" s="19">
        <f t="shared" si="1"/>
        <v>0</v>
      </c>
      <c r="I71" s="21" t="s">
        <v>44</v>
      </c>
      <c r="J71" s="10"/>
    </row>
    <row r="72" ht="20" customHeight="1" spans="1:10">
      <c r="A72" s="10">
        <v>69</v>
      </c>
      <c r="B72" s="11" t="s">
        <v>749</v>
      </c>
      <c r="C72" s="11" t="s">
        <v>50</v>
      </c>
      <c r="D72" s="10" t="s">
        <v>757</v>
      </c>
      <c r="E72" s="10" t="s">
        <v>826</v>
      </c>
      <c r="F72" s="12">
        <v>0</v>
      </c>
      <c r="G72" s="20"/>
      <c r="H72" s="19">
        <f t="shared" si="1"/>
        <v>0</v>
      </c>
      <c r="I72" s="21" t="s">
        <v>44</v>
      </c>
      <c r="J72" s="10"/>
    </row>
    <row r="73" ht="20" customHeight="1" spans="1:10">
      <c r="A73" s="10">
        <v>70</v>
      </c>
      <c r="B73" s="11" t="s">
        <v>749</v>
      </c>
      <c r="C73" s="11" t="s">
        <v>50</v>
      </c>
      <c r="D73" s="10" t="s">
        <v>757</v>
      </c>
      <c r="E73" s="10" t="s">
        <v>827</v>
      </c>
      <c r="F73" s="12">
        <v>0</v>
      </c>
      <c r="G73" s="20"/>
      <c r="H73" s="19">
        <f t="shared" si="1"/>
        <v>0</v>
      </c>
      <c r="I73" s="21" t="s">
        <v>44</v>
      </c>
      <c r="J73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3" topLeftCell="A4" activePane="bottomLeft" state="frozen"/>
      <selection/>
      <selection pane="bottomLeft" activeCell="J4" sqref="J4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828</v>
      </c>
      <c r="C4" s="8" t="s">
        <v>159</v>
      </c>
      <c r="D4" s="7" t="s">
        <v>829</v>
      </c>
      <c r="E4" s="7" t="s">
        <v>830</v>
      </c>
      <c r="F4" s="9">
        <v>54.8</v>
      </c>
      <c r="G4" s="16">
        <v>1</v>
      </c>
      <c r="H4" s="17">
        <f t="shared" ref="H4:H13" si="0">SUM(F4+G4)*0.6</f>
        <v>33.48</v>
      </c>
      <c r="I4" s="16">
        <v>1</v>
      </c>
      <c r="J4" s="7"/>
    </row>
    <row r="5" ht="20" customHeight="1" spans="1:10">
      <c r="A5" s="7">
        <v>2</v>
      </c>
      <c r="B5" s="8" t="s">
        <v>828</v>
      </c>
      <c r="C5" s="8" t="s">
        <v>159</v>
      </c>
      <c r="D5" s="7" t="s">
        <v>829</v>
      </c>
      <c r="E5" s="7" t="s">
        <v>831</v>
      </c>
      <c r="F5" s="9">
        <v>53.1</v>
      </c>
      <c r="G5" s="16">
        <v>1</v>
      </c>
      <c r="H5" s="17">
        <f t="shared" si="0"/>
        <v>32.46</v>
      </c>
      <c r="I5" s="16">
        <v>2</v>
      </c>
      <c r="J5" s="7"/>
    </row>
    <row r="6" ht="20" customHeight="1" spans="1:10">
      <c r="A6" s="10">
        <v>3</v>
      </c>
      <c r="B6" s="11" t="s">
        <v>828</v>
      </c>
      <c r="C6" s="11" t="s">
        <v>159</v>
      </c>
      <c r="D6" s="10" t="s">
        <v>829</v>
      </c>
      <c r="E6" s="10" t="s">
        <v>832</v>
      </c>
      <c r="F6" s="12">
        <v>53.1</v>
      </c>
      <c r="G6" s="10"/>
      <c r="H6" s="19">
        <f t="shared" si="0"/>
        <v>31.86</v>
      </c>
      <c r="I6" s="20">
        <v>3</v>
      </c>
      <c r="J6" s="10"/>
    </row>
    <row r="7" ht="20" customHeight="1" spans="1:10">
      <c r="A7" s="10">
        <v>4</v>
      </c>
      <c r="B7" s="11" t="s">
        <v>828</v>
      </c>
      <c r="C7" s="11" t="s">
        <v>159</v>
      </c>
      <c r="D7" s="10" t="s">
        <v>829</v>
      </c>
      <c r="E7" s="10" t="s">
        <v>833</v>
      </c>
      <c r="F7" s="12">
        <v>52.3</v>
      </c>
      <c r="G7" s="20"/>
      <c r="H7" s="19">
        <f t="shared" si="0"/>
        <v>31.38</v>
      </c>
      <c r="I7" s="20">
        <v>4</v>
      </c>
      <c r="J7" s="10"/>
    </row>
    <row r="8" ht="20" customHeight="1" spans="1:10">
      <c r="A8" s="10">
        <v>5</v>
      </c>
      <c r="B8" s="11" t="s">
        <v>828</v>
      </c>
      <c r="C8" s="11" t="s">
        <v>159</v>
      </c>
      <c r="D8" s="10" t="s">
        <v>829</v>
      </c>
      <c r="E8" s="10" t="s">
        <v>834</v>
      </c>
      <c r="F8" s="12">
        <v>48.7</v>
      </c>
      <c r="G8" s="20">
        <v>1</v>
      </c>
      <c r="H8" s="19">
        <f t="shared" si="0"/>
        <v>29.82</v>
      </c>
      <c r="I8" s="20">
        <v>5</v>
      </c>
      <c r="J8" s="10"/>
    </row>
    <row r="9" ht="20" customHeight="1" spans="1:10">
      <c r="A9" s="10">
        <v>6</v>
      </c>
      <c r="B9" s="11" t="s">
        <v>828</v>
      </c>
      <c r="C9" s="11" t="s">
        <v>159</v>
      </c>
      <c r="D9" s="10" t="s">
        <v>829</v>
      </c>
      <c r="E9" s="10" t="s">
        <v>835</v>
      </c>
      <c r="F9" s="12">
        <v>47.6</v>
      </c>
      <c r="G9" s="20">
        <v>1</v>
      </c>
      <c r="H9" s="19">
        <f t="shared" si="0"/>
        <v>29.16</v>
      </c>
      <c r="I9" s="20">
        <v>6</v>
      </c>
      <c r="J9" s="10"/>
    </row>
    <row r="10" ht="20" customHeight="1" spans="1:10">
      <c r="A10" s="10">
        <v>7</v>
      </c>
      <c r="B10" s="11" t="s">
        <v>828</v>
      </c>
      <c r="C10" s="11" t="s">
        <v>159</v>
      </c>
      <c r="D10" s="10" t="s">
        <v>829</v>
      </c>
      <c r="E10" s="10" t="s">
        <v>836</v>
      </c>
      <c r="F10" s="12">
        <v>48.6</v>
      </c>
      <c r="G10" s="20"/>
      <c r="H10" s="19">
        <f t="shared" si="0"/>
        <v>29.16</v>
      </c>
      <c r="I10" s="20">
        <v>6</v>
      </c>
      <c r="J10" s="10"/>
    </row>
    <row r="11" ht="20" customHeight="1" spans="1:10">
      <c r="A11" s="10">
        <v>8</v>
      </c>
      <c r="B11" s="11" t="s">
        <v>828</v>
      </c>
      <c r="C11" s="11" t="s">
        <v>159</v>
      </c>
      <c r="D11" s="10" t="s">
        <v>829</v>
      </c>
      <c r="E11" s="10" t="s">
        <v>837</v>
      </c>
      <c r="F11" s="12">
        <v>41</v>
      </c>
      <c r="G11" s="20">
        <v>1</v>
      </c>
      <c r="H11" s="19">
        <f t="shared" si="0"/>
        <v>25.2</v>
      </c>
      <c r="I11" s="20">
        <v>8</v>
      </c>
      <c r="J11" s="10"/>
    </row>
    <row r="12" ht="20" customHeight="1" spans="1:10">
      <c r="A12" s="10">
        <v>9</v>
      </c>
      <c r="B12" s="11" t="s">
        <v>828</v>
      </c>
      <c r="C12" s="11" t="s">
        <v>159</v>
      </c>
      <c r="D12" s="10" t="s">
        <v>829</v>
      </c>
      <c r="E12" s="10" t="s">
        <v>838</v>
      </c>
      <c r="F12" s="12">
        <v>33.4</v>
      </c>
      <c r="G12" s="10"/>
      <c r="H12" s="19">
        <f t="shared" si="0"/>
        <v>20.04</v>
      </c>
      <c r="I12" s="20">
        <v>9</v>
      </c>
      <c r="J12" s="10"/>
    </row>
    <row r="13" ht="20" customHeight="1" spans="1:10">
      <c r="A13" s="10">
        <v>10</v>
      </c>
      <c r="B13" s="11" t="s">
        <v>828</v>
      </c>
      <c r="C13" s="11" t="s">
        <v>159</v>
      </c>
      <c r="D13" s="10" t="s">
        <v>829</v>
      </c>
      <c r="E13" s="10" t="s">
        <v>839</v>
      </c>
      <c r="F13" s="12">
        <v>0</v>
      </c>
      <c r="G13" s="20"/>
      <c r="H13" s="19">
        <f t="shared" si="0"/>
        <v>0</v>
      </c>
      <c r="I13" s="21" t="s">
        <v>44</v>
      </c>
      <c r="J13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3" topLeftCell="A4" activePane="bottomLeft" state="frozen"/>
      <selection/>
      <selection pane="bottomLeft" activeCell="J4" sqref="J4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840</v>
      </c>
      <c r="C4" s="8" t="s">
        <v>159</v>
      </c>
      <c r="D4" s="7" t="s">
        <v>841</v>
      </c>
      <c r="E4" s="7" t="s">
        <v>842</v>
      </c>
      <c r="F4" s="9">
        <v>47.5</v>
      </c>
      <c r="G4" s="16"/>
      <c r="H4" s="17">
        <f t="shared" ref="H4:H12" si="0">SUM(F4+G4)*0.6</f>
        <v>28.5</v>
      </c>
      <c r="I4" s="16">
        <v>1</v>
      </c>
      <c r="J4" s="7"/>
    </row>
    <row r="5" ht="20" customHeight="1" spans="1:10">
      <c r="A5" s="7">
        <v>2</v>
      </c>
      <c r="B5" s="8" t="s">
        <v>840</v>
      </c>
      <c r="C5" s="8" t="s">
        <v>159</v>
      </c>
      <c r="D5" s="7" t="s">
        <v>841</v>
      </c>
      <c r="E5" s="7" t="s">
        <v>843</v>
      </c>
      <c r="F5" s="9">
        <v>42.7</v>
      </c>
      <c r="G5" s="16"/>
      <c r="H5" s="17">
        <f t="shared" si="0"/>
        <v>25.62</v>
      </c>
      <c r="I5" s="16">
        <v>2</v>
      </c>
      <c r="J5" s="7"/>
    </row>
    <row r="6" ht="20" customHeight="1" spans="1:10">
      <c r="A6" s="10">
        <v>3</v>
      </c>
      <c r="B6" s="11" t="s">
        <v>840</v>
      </c>
      <c r="C6" s="11" t="s">
        <v>159</v>
      </c>
      <c r="D6" s="10" t="s">
        <v>841</v>
      </c>
      <c r="E6" s="10" t="s">
        <v>844</v>
      </c>
      <c r="F6" s="12">
        <v>39.5</v>
      </c>
      <c r="G6" s="20">
        <v>1</v>
      </c>
      <c r="H6" s="19">
        <f t="shared" si="0"/>
        <v>24.3</v>
      </c>
      <c r="I6" s="20">
        <v>3</v>
      </c>
      <c r="J6" s="10"/>
    </row>
    <row r="7" ht="20" customHeight="1" spans="1:10">
      <c r="A7" s="10">
        <v>4</v>
      </c>
      <c r="B7" s="11" t="s">
        <v>840</v>
      </c>
      <c r="C7" s="11" t="s">
        <v>159</v>
      </c>
      <c r="D7" s="10" t="s">
        <v>841</v>
      </c>
      <c r="E7" s="10" t="s">
        <v>845</v>
      </c>
      <c r="F7" s="12">
        <v>36.2</v>
      </c>
      <c r="G7" s="20">
        <v>1</v>
      </c>
      <c r="H7" s="19">
        <f t="shared" si="0"/>
        <v>22.32</v>
      </c>
      <c r="I7" s="20">
        <v>4</v>
      </c>
      <c r="J7" s="10"/>
    </row>
    <row r="8" ht="20" customHeight="1" spans="1:10">
      <c r="A8" s="10">
        <v>5</v>
      </c>
      <c r="B8" s="11" t="s">
        <v>840</v>
      </c>
      <c r="C8" s="11" t="s">
        <v>159</v>
      </c>
      <c r="D8" s="10" t="s">
        <v>841</v>
      </c>
      <c r="E8" s="10" t="s">
        <v>846</v>
      </c>
      <c r="F8" s="12">
        <v>36</v>
      </c>
      <c r="G8" s="20">
        <v>1</v>
      </c>
      <c r="H8" s="19">
        <f t="shared" si="0"/>
        <v>22.2</v>
      </c>
      <c r="I8" s="20">
        <v>5</v>
      </c>
      <c r="J8" s="10"/>
    </row>
    <row r="9" ht="20" customHeight="1" spans="1:10">
      <c r="A9" s="10">
        <v>6</v>
      </c>
      <c r="B9" s="11" t="s">
        <v>840</v>
      </c>
      <c r="C9" s="11" t="s">
        <v>159</v>
      </c>
      <c r="D9" s="10" t="s">
        <v>841</v>
      </c>
      <c r="E9" s="10" t="s">
        <v>847</v>
      </c>
      <c r="F9" s="12">
        <v>36.6</v>
      </c>
      <c r="G9" s="20"/>
      <c r="H9" s="19">
        <f t="shared" si="0"/>
        <v>21.96</v>
      </c>
      <c r="I9" s="20">
        <v>6</v>
      </c>
      <c r="J9" s="10"/>
    </row>
    <row r="10" ht="20" customHeight="1" spans="1:10">
      <c r="A10" s="10">
        <v>7</v>
      </c>
      <c r="B10" s="11" t="s">
        <v>840</v>
      </c>
      <c r="C10" s="11" t="s">
        <v>159</v>
      </c>
      <c r="D10" s="10" t="s">
        <v>841</v>
      </c>
      <c r="E10" s="10" t="s">
        <v>848</v>
      </c>
      <c r="F10" s="12">
        <v>36.6</v>
      </c>
      <c r="G10" s="20"/>
      <c r="H10" s="19">
        <f t="shared" si="0"/>
        <v>21.96</v>
      </c>
      <c r="I10" s="20">
        <v>6</v>
      </c>
      <c r="J10" s="10"/>
    </row>
    <row r="11" ht="20" customHeight="1" spans="1:10">
      <c r="A11" s="10">
        <v>8</v>
      </c>
      <c r="B11" s="11" t="s">
        <v>840</v>
      </c>
      <c r="C11" s="11" t="s">
        <v>159</v>
      </c>
      <c r="D11" s="10" t="s">
        <v>841</v>
      </c>
      <c r="E11" s="10" t="s">
        <v>849</v>
      </c>
      <c r="F11" s="12">
        <v>34.4</v>
      </c>
      <c r="G11" s="20"/>
      <c r="H11" s="19">
        <f t="shared" si="0"/>
        <v>20.64</v>
      </c>
      <c r="I11" s="20">
        <v>8</v>
      </c>
      <c r="J11" s="10"/>
    </row>
    <row r="12" ht="20" customHeight="1" spans="1:10">
      <c r="A12" s="10">
        <v>9</v>
      </c>
      <c r="B12" s="11" t="s">
        <v>840</v>
      </c>
      <c r="C12" s="11" t="s">
        <v>159</v>
      </c>
      <c r="D12" s="10" t="s">
        <v>841</v>
      </c>
      <c r="E12" s="10" t="s">
        <v>850</v>
      </c>
      <c r="F12" s="12">
        <v>0</v>
      </c>
      <c r="G12" s="20"/>
      <c r="H12" s="19">
        <f t="shared" si="0"/>
        <v>0</v>
      </c>
      <c r="I12" s="21" t="s">
        <v>44</v>
      </c>
      <c r="J12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"/>
  <sheetViews>
    <sheetView workbookViewId="0">
      <pane ySplit="3" topLeftCell="A4" activePane="bottomLeft" state="frozen"/>
      <selection/>
      <selection pane="bottomLeft" activeCell="J10" sqref="J10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7" t="s">
        <v>6</v>
      </c>
      <c r="G2" s="39" t="s">
        <v>7</v>
      </c>
      <c r="H2" s="39" t="s">
        <v>8</v>
      </c>
      <c r="I2" s="39" t="s">
        <v>9</v>
      </c>
      <c r="J2" s="38" t="s">
        <v>10</v>
      </c>
    </row>
    <row r="3" ht="20" customHeight="1" spans="1:10">
      <c r="A3" s="28"/>
      <c r="B3" s="28"/>
      <c r="C3" s="28"/>
      <c r="D3" s="28"/>
      <c r="E3" s="28"/>
      <c r="F3" s="40" t="s">
        <v>11</v>
      </c>
      <c r="G3" s="33"/>
      <c r="H3" s="33"/>
      <c r="I3" s="33"/>
      <c r="J3" s="28"/>
    </row>
    <row r="4" ht="20" customHeight="1" spans="1:10">
      <c r="A4" s="7">
        <v>1</v>
      </c>
      <c r="B4" s="8" t="s">
        <v>12</v>
      </c>
      <c r="C4" s="8" t="s">
        <v>50</v>
      </c>
      <c r="D4" s="7" t="s">
        <v>51</v>
      </c>
      <c r="E4" s="7" t="s">
        <v>52</v>
      </c>
      <c r="F4" s="9">
        <v>64.9</v>
      </c>
      <c r="G4" s="16">
        <v>1</v>
      </c>
      <c r="H4" s="17">
        <f t="shared" ref="H4:H67" si="0">SUM(F4+G4)*0.6</f>
        <v>39.54</v>
      </c>
      <c r="I4" s="16">
        <v>1</v>
      </c>
      <c r="J4" s="7"/>
    </row>
    <row r="5" ht="20" customHeight="1" spans="1:10">
      <c r="A5" s="7">
        <v>2</v>
      </c>
      <c r="B5" s="8" t="s">
        <v>12</v>
      </c>
      <c r="C5" s="8" t="s">
        <v>50</v>
      </c>
      <c r="D5" s="7" t="s">
        <v>51</v>
      </c>
      <c r="E5" s="7" t="s">
        <v>53</v>
      </c>
      <c r="F5" s="9">
        <v>64.7</v>
      </c>
      <c r="G5" s="16">
        <v>1</v>
      </c>
      <c r="H5" s="17">
        <f t="shared" si="0"/>
        <v>39.42</v>
      </c>
      <c r="I5" s="16">
        <v>2</v>
      </c>
      <c r="J5" s="7"/>
    </row>
    <row r="6" ht="20" customHeight="1" spans="1:10">
      <c r="A6" s="10">
        <v>3</v>
      </c>
      <c r="B6" s="11" t="s">
        <v>12</v>
      </c>
      <c r="C6" s="11" t="s">
        <v>50</v>
      </c>
      <c r="D6" s="10" t="s">
        <v>51</v>
      </c>
      <c r="E6" s="10" t="s">
        <v>54</v>
      </c>
      <c r="F6" s="12">
        <v>59</v>
      </c>
      <c r="G6" s="20">
        <v>5</v>
      </c>
      <c r="H6" s="19">
        <f t="shared" si="0"/>
        <v>38.4</v>
      </c>
      <c r="I6" s="20">
        <v>3</v>
      </c>
      <c r="J6" s="10"/>
    </row>
    <row r="7" ht="20" customHeight="1" spans="1:10">
      <c r="A7" s="10">
        <v>4</v>
      </c>
      <c r="B7" s="11" t="s">
        <v>12</v>
      </c>
      <c r="C7" s="11" t="s">
        <v>50</v>
      </c>
      <c r="D7" s="10" t="s">
        <v>51</v>
      </c>
      <c r="E7" s="10" t="s">
        <v>55</v>
      </c>
      <c r="F7" s="12">
        <v>62.1</v>
      </c>
      <c r="G7" s="20">
        <v>1</v>
      </c>
      <c r="H7" s="19">
        <f t="shared" si="0"/>
        <v>37.86</v>
      </c>
      <c r="I7" s="20">
        <v>4</v>
      </c>
      <c r="J7" s="10"/>
    </row>
    <row r="8" ht="20" customHeight="1" spans="1:10">
      <c r="A8" s="10">
        <v>5</v>
      </c>
      <c r="B8" s="11" t="s">
        <v>12</v>
      </c>
      <c r="C8" s="11" t="s">
        <v>50</v>
      </c>
      <c r="D8" s="10" t="s">
        <v>51</v>
      </c>
      <c r="E8" s="10" t="s">
        <v>56</v>
      </c>
      <c r="F8" s="12">
        <v>61</v>
      </c>
      <c r="G8" s="20"/>
      <c r="H8" s="19">
        <f t="shared" si="0"/>
        <v>36.6</v>
      </c>
      <c r="I8" s="20">
        <v>5</v>
      </c>
      <c r="J8" s="10"/>
    </row>
    <row r="9" ht="20" customHeight="1" spans="1:10">
      <c r="A9" s="10">
        <v>6</v>
      </c>
      <c r="B9" s="11" t="s">
        <v>12</v>
      </c>
      <c r="C9" s="11" t="s">
        <v>50</v>
      </c>
      <c r="D9" s="10" t="s">
        <v>51</v>
      </c>
      <c r="E9" s="10" t="s">
        <v>57</v>
      </c>
      <c r="F9" s="12">
        <v>59</v>
      </c>
      <c r="G9" s="20">
        <v>1</v>
      </c>
      <c r="H9" s="19">
        <f t="shared" si="0"/>
        <v>36</v>
      </c>
      <c r="I9" s="20">
        <v>6</v>
      </c>
      <c r="J9" s="10"/>
    </row>
    <row r="10" ht="20" customHeight="1" spans="1:10">
      <c r="A10" s="10">
        <v>7</v>
      </c>
      <c r="B10" s="11" t="s">
        <v>12</v>
      </c>
      <c r="C10" s="11" t="s">
        <v>50</v>
      </c>
      <c r="D10" s="10" t="s">
        <v>51</v>
      </c>
      <c r="E10" s="10" t="s">
        <v>58</v>
      </c>
      <c r="F10" s="12">
        <v>58.7</v>
      </c>
      <c r="G10" s="20">
        <v>1</v>
      </c>
      <c r="H10" s="19">
        <f t="shared" si="0"/>
        <v>35.82</v>
      </c>
      <c r="I10" s="20">
        <v>7</v>
      </c>
      <c r="J10" s="10"/>
    </row>
    <row r="11" ht="20" customHeight="1" spans="1:10">
      <c r="A11" s="10">
        <v>8</v>
      </c>
      <c r="B11" s="11" t="s">
        <v>12</v>
      </c>
      <c r="C11" s="11" t="s">
        <v>50</v>
      </c>
      <c r="D11" s="10" t="s">
        <v>51</v>
      </c>
      <c r="E11" s="10" t="s">
        <v>59</v>
      </c>
      <c r="F11" s="12">
        <v>56.5</v>
      </c>
      <c r="G11" s="20">
        <v>1</v>
      </c>
      <c r="H11" s="19">
        <f t="shared" si="0"/>
        <v>34.5</v>
      </c>
      <c r="I11" s="20">
        <v>8</v>
      </c>
      <c r="J11" s="10"/>
    </row>
    <row r="12" ht="20" customHeight="1" spans="1:10">
      <c r="A12" s="10">
        <v>9</v>
      </c>
      <c r="B12" s="11" t="s">
        <v>12</v>
      </c>
      <c r="C12" s="11" t="s">
        <v>50</v>
      </c>
      <c r="D12" s="10" t="s">
        <v>51</v>
      </c>
      <c r="E12" s="10" t="s">
        <v>60</v>
      </c>
      <c r="F12" s="12">
        <v>56.6</v>
      </c>
      <c r="G12" s="20"/>
      <c r="H12" s="19">
        <f t="shared" si="0"/>
        <v>33.96</v>
      </c>
      <c r="I12" s="20">
        <v>9</v>
      </c>
      <c r="J12" s="10"/>
    </row>
    <row r="13" ht="20" customHeight="1" spans="1:10">
      <c r="A13" s="10">
        <v>10</v>
      </c>
      <c r="B13" s="11" t="s">
        <v>12</v>
      </c>
      <c r="C13" s="11" t="s">
        <v>50</v>
      </c>
      <c r="D13" s="10" t="s">
        <v>51</v>
      </c>
      <c r="E13" s="10" t="s">
        <v>61</v>
      </c>
      <c r="F13" s="12">
        <v>49.1</v>
      </c>
      <c r="G13" s="20">
        <v>6</v>
      </c>
      <c r="H13" s="19">
        <f t="shared" si="0"/>
        <v>33.06</v>
      </c>
      <c r="I13" s="20">
        <v>10</v>
      </c>
      <c r="J13" s="10"/>
    </row>
    <row r="14" ht="20" customHeight="1" spans="1:10">
      <c r="A14" s="10">
        <v>11</v>
      </c>
      <c r="B14" s="11" t="s">
        <v>12</v>
      </c>
      <c r="C14" s="11" t="s">
        <v>50</v>
      </c>
      <c r="D14" s="10" t="s">
        <v>51</v>
      </c>
      <c r="E14" s="10" t="s">
        <v>62</v>
      </c>
      <c r="F14" s="12">
        <v>51.8</v>
      </c>
      <c r="G14" s="20">
        <v>1</v>
      </c>
      <c r="H14" s="19">
        <f t="shared" si="0"/>
        <v>31.68</v>
      </c>
      <c r="I14" s="20">
        <v>11</v>
      </c>
      <c r="J14" s="10"/>
    </row>
    <row r="15" ht="20" customHeight="1" spans="1:10">
      <c r="A15" s="10">
        <v>12</v>
      </c>
      <c r="B15" s="11" t="s">
        <v>12</v>
      </c>
      <c r="C15" s="11" t="s">
        <v>50</v>
      </c>
      <c r="D15" s="10" t="s">
        <v>51</v>
      </c>
      <c r="E15" s="10" t="s">
        <v>63</v>
      </c>
      <c r="F15" s="12">
        <v>52.5</v>
      </c>
      <c r="G15" s="20"/>
      <c r="H15" s="19">
        <f t="shared" si="0"/>
        <v>31.5</v>
      </c>
      <c r="I15" s="20">
        <v>12</v>
      </c>
      <c r="J15" s="10"/>
    </row>
    <row r="16" ht="20" customHeight="1" spans="1:10">
      <c r="A16" s="10">
        <v>13</v>
      </c>
      <c r="B16" s="11" t="s">
        <v>12</v>
      </c>
      <c r="C16" s="11" t="s">
        <v>50</v>
      </c>
      <c r="D16" s="10" t="s">
        <v>51</v>
      </c>
      <c r="E16" s="10" t="s">
        <v>64</v>
      </c>
      <c r="F16" s="12">
        <v>49.2</v>
      </c>
      <c r="G16" s="20"/>
      <c r="H16" s="19">
        <f t="shared" si="0"/>
        <v>29.52</v>
      </c>
      <c r="I16" s="20">
        <v>13</v>
      </c>
      <c r="J16" s="10"/>
    </row>
    <row r="17" ht="20" customHeight="1" spans="1:10">
      <c r="A17" s="10">
        <v>14</v>
      </c>
      <c r="B17" s="11" t="s">
        <v>12</v>
      </c>
      <c r="C17" s="11" t="s">
        <v>50</v>
      </c>
      <c r="D17" s="10" t="s">
        <v>51</v>
      </c>
      <c r="E17" s="10" t="s">
        <v>65</v>
      </c>
      <c r="F17" s="12">
        <v>48.4</v>
      </c>
      <c r="G17" s="20"/>
      <c r="H17" s="19">
        <f t="shared" si="0"/>
        <v>29.04</v>
      </c>
      <c r="I17" s="20">
        <v>14</v>
      </c>
      <c r="J17" s="10"/>
    </row>
    <row r="18" ht="20" customHeight="1" spans="1:10">
      <c r="A18" s="10">
        <v>15</v>
      </c>
      <c r="B18" s="11" t="s">
        <v>12</v>
      </c>
      <c r="C18" s="11" t="s">
        <v>50</v>
      </c>
      <c r="D18" s="10" t="s">
        <v>51</v>
      </c>
      <c r="E18" s="10" t="s">
        <v>66</v>
      </c>
      <c r="F18" s="12">
        <v>47.4</v>
      </c>
      <c r="G18" s="20">
        <v>1</v>
      </c>
      <c r="H18" s="19">
        <f t="shared" si="0"/>
        <v>29.04</v>
      </c>
      <c r="I18" s="20">
        <v>14</v>
      </c>
      <c r="J18" s="10"/>
    </row>
    <row r="19" ht="20" customHeight="1" spans="1:10">
      <c r="A19" s="10">
        <v>16</v>
      </c>
      <c r="B19" s="11" t="s">
        <v>12</v>
      </c>
      <c r="C19" s="11" t="s">
        <v>50</v>
      </c>
      <c r="D19" s="10" t="s">
        <v>51</v>
      </c>
      <c r="E19" s="10" t="s">
        <v>67</v>
      </c>
      <c r="F19" s="12">
        <v>46.9</v>
      </c>
      <c r="G19" s="20">
        <v>1</v>
      </c>
      <c r="H19" s="19">
        <f t="shared" si="0"/>
        <v>28.74</v>
      </c>
      <c r="I19" s="20">
        <v>16</v>
      </c>
      <c r="J19" s="10"/>
    </row>
    <row r="20" ht="20" customHeight="1" spans="1:10">
      <c r="A20" s="10">
        <v>17</v>
      </c>
      <c r="B20" s="11" t="s">
        <v>12</v>
      </c>
      <c r="C20" s="11" t="s">
        <v>50</v>
      </c>
      <c r="D20" s="10" t="s">
        <v>51</v>
      </c>
      <c r="E20" s="10" t="s">
        <v>68</v>
      </c>
      <c r="F20" s="12">
        <v>46</v>
      </c>
      <c r="G20" s="20">
        <v>1</v>
      </c>
      <c r="H20" s="19">
        <f t="shared" si="0"/>
        <v>28.2</v>
      </c>
      <c r="I20" s="20">
        <v>17</v>
      </c>
      <c r="J20" s="10"/>
    </row>
    <row r="21" ht="20" customHeight="1" spans="1:10">
      <c r="A21" s="10">
        <v>18</v>
      </c>
      <c r="B21" s="11" t="s">
        <v>12</v>
      </c>
      <c r="C21" s="11" t="s">
        <v>50</v>
      </c>
      <c r="D21" s="10" t="s">
        <v>51</v>
      </c>
      <c r="E21" s="10" t="s">
        <v>69</v>
      </c>
      <c r="F21" s="12">
        <v>46.7</v>
      </c>
      <c r="G21" s="20"/>
      <c r="H21" s="19">
        <f t="shared" si="0"/>
        <v>28.02</v>
      </c>
      <c r="I21" s="20">
        <v>18</v>
      </c>
      <c r="J21" s="10"/>
    </row>
    <row r="22" ht="20" customHeight="1" spans="1:10">
      <c r="A22" s="10">
        <v>19</v>
      </c>
      <c r="B22" s="11" t="s">
        <v>12</v>
      </c>
      <c r="C22" s="11" t="s">
        <v>50</v>
      </c>
      <c r="D22" s="10" t="s">
        <v>51</v>
      </c>
      <c r="E22" s="10" t="s">
        <v>70</v>
      </c>
      <c r="F22" s="12">
        <v>46.6</v>
      </c>
      <c r="G22" s="20"/>
      <c r="H22" s="19">
        <f t="shared" si="0"/>
        <v>27.96</v>
      </c>
      <c r="I22" s="20">
        <v>19</v>
      </c>
      <c r="J22" s="10"/>
    </row>
    <row r="23" ht="20" customHeight="1" spans="1:10">
      <c r="A23" s="10">
        <v>20</v>
      </c>
      <c r="B23" s="11" t="s">
        <v>12</v>
      </c>
      <c r="C23" s="11" t="s">
        <v>50</v>
      </c>
      <c r="D23" s="10" t="s">
        <v>51</v>
      </c>
      <c r="E23" s="10" t="s">
        <v>71</v>
      </c>
      <c r="F23" s="12">
        <v>45.8</v>
      </c>
      <c r="G23" s="20"/>
      <c r="H23" s="19">
        <f t="shared" si="0"/>
        <v>27.48</v>
      </c>
      <c r="I23" s="20">
        <v>20</v>
      </c>
      <c r="J23" s="10"/>
    </row>
    <row r="24" ht="20" customHeight="1" spans="1:10">
      <c r="A24" s="10">
        <v>21</v>
      </c>
      <c r="B24" s="11" t="s">
        <v>12</v>
      </c>
      <c r="C24" s="11" t="s">
        <v>50</v>
      </c>
      <c r="D24" s="10" t="s">
        <v>51</v>
      </c>
      <c r="E24" s="10" t="s">
        <v>72</v>
      </c>
      <c r="F24" s="12">
        <v>45.7</v>
      </c>
      <c r="G24" s="20"/>
      <c r="H24" s="19">
        <f t="shared" si="0"/>
        <v>27.42</v>
      </c>
      <c r="I24" s="20">
        <v>21</v>
      </c>
      <c r="J24" s="10"/>
    </row>
    <row r="25" ht="20" customHeight="1" spans="1:10">
      <c r="A25" s="10">
        <v>22</v>
      </c>
      <c r="B25" s="11" t="s">
        <v>12</v>
      </c>
      <c r="C25" s="11" t="s">
        <v>50</v>
      </c>
      <c r="D25" s="10" t="s">
        <v>51</v>
      </c>
      <c r="E25" s="10" t="s">
        <v>73</v>
      </c>
      <c r="F25" s="12">
        <v>45.1</v>
      </c>
      <c r="G25" s="20"/>
      <c r="H25" s="19">
        <f t="shared" si="0"/>
        <v>27.06</v>
      </c>
      <c r="I25" s="20">
        <v>22</v>
      </c>
      <c r="J25" s="10"/>
    </row>
    <row r="26" ht="20" customHeight="1" spans="1:10">
      <c r="A26" s="10">
        <v>23</v>
      </c>
      <c r="B26" s="11" t="s">
        <v>12</v>
      </c>
      <c r="C26" s="11" t="s">
        <v>50</v>
      </c>
      <c r="D26" s="10" t="s">
        <v>51</v>
      </c>
      <c r="E26" s="10" t="s">
        <v>74</v>
      </c>
      <c r="F26" s="12">
        <v>44.8</v>
      </c>
      <c r="G26" s="20"/>
      <c r="H26" s="19">
        <f t="shared" si="0"/>
        <v>26.88</v>
      </c>
      <c r="I26" s="20">
        <v>23</v>
      </c>
      <c r="J26" s="10"/>
    </row>
    <row r="27" ht="20" customHeight="1" spans="1:10">
      <c r="A27" s="10">
        <v>24</v>
      </c>
      <c r="B27" s="11" t="s">
        <v>12</v>
      </c>
      <c r="C27" s="11" t="s">
        <v>50</v>
      </c>
      <c r="D27" s="10" t="s">
        <v>51</v>
      </c>
      <c r="E27" s="10" t="s">
        <v>75</v>
      </c>
      <c r="F27" s="12">
        <v>44.2</v>
      </c>
      <c r="G27" s="20"/>
      <c r="H27" s="19">
        <f t="shared" si="0"/>
        <v>26.52</v>
      </c>
      <c r="I27" s="20">
        <v>24</v>
      </c>
      <c r="J27" s="10"/>
    </row>
    <row r="28" ht="20" customHeight="1" spans="1:10">
      <c r="A28" s="10">
        <v>25</v>
      </c>
      <c r="B28" s="11" t="s">
        <v>12</v>
      </c>
      <c r="C28" s="11" t="s">
        <v>50</v>
      </c>
      <c r="D28" s="10" t="s">
        <v>51</v>
      </c>
      <c r="E28" s="10" t="s">
        <v>76</v>
      </c>
      <c r="F28" s="12">
        <v>43.7</v>
      </c>
      <c r="G28" s="20"/>
      <c r="H28" s="19">
        <f t="shared" si="0"/>
        <v>26.22</v>
      </c>
      <c r="I28" s="20">
        <v>25</v>
      </c>
      <c r="J28" s="10"/>
    </row>
    <row r="29" ht="20" customHeight="1" spans="1:10">
      <c r="A29" s="10">
        <v>26</v>
      </c>
      <c r="B29" s="11" t="s">
        <v>12</v>
      </c>
      <c r="C29" s="11" t="s">
        <v>50</v>
      </c>
      <c r="D29" s="10" t="s">
        <v>51</v>
      </c>
      <c r="E29" s="10" t="s">
        <v>77</v>
      </c>
      <c r="F29" s="12">
        <v>42.7</v>
      </c>
      <c r="G29" s="20">
        <v>1</v>
      </c>
      <c r="H29" s="19">
        <f t="shared" si="0"/>
        <v>26.22</v>
      </c>
      <c r="I29" s="20">
        <v>25</v>
      </c>
      <c r="J29" s="10"/>
    </row>
    <row r="30" ht="20" customHeight="1" spans="1:10">
      <c r="A30" s="10">
        <v>27</v>
      </c>
      <c r="B30" s="11" t="s">
        <v>12</v>
      </c>
      <c r="C30" s="11" t="s">
        <v>50</v>
      </c>
      <c r="D30" s="10" t="s">
        <v>51</v>
      </c>
      <c r="E30" s="10" t="s">
        <v>78</v>
      </c>
      <c r="F30" s="12">
        <v>43.6</v>
      </c>
      <c r="G30" s="20"/>
      <c r="H30" s="19">
        <f t="shared" si="0"/>
        <v>26.16</v>
      </c>
      <c r="I30" s="20">
        <v>27</v>
      </c>
      <c r="J30" s="10"/>
    </row>
    <row r="31" ht="20" customHeight="1" spans="1:10">
      <c r="A31" s="10">
        <v>28</v>
      </c>
      <c r="B31" s="11" t="s">
        <v>12</v>
      </c>
      <c r="C31" s="11" t="s">
        <v>50</v>
      </c>
      <c r="D31" s="10" t="s">
        <v>51</v>
      </c>
      <c r="E31" s="10" t="s">
        <v>79</v>
      </c>
      <c r="F31" s="12">
        <v>43.1</v>
      </c>
      <c r="G31" s="20"/>
      <c r="H31" s="19">
        <f t="shared" si="0"/>
        <v>25.86</v>
      </c>
      <c r="I31" s="20">
        <v>28</v>
      </c>
      <c r="J31" s="10"/>
    </row>
    <row r="32" ht="20" customHeight="1" spans="1:10">
      <c r="A32" s="10">
        <v>29</v>
      </c>
      <c r="B32" s="11" t="s">
        <v>12</v>
      </c>
      <c r="C32" s="11" t="s">
        <v>50</v>
      </c>
      <c r="D32" s="10" t="s">
        <v>51</v>
      </c>
      <c r="E32" s="10" t="s">
        <v>80</v>
      </c>
      <c r="F32" s="12">
        <v>42.7</v>
      </c>
      <c r="G32" s="20"/>
      <c r="H32" s="19">
        <f t="shared" si="0"/>
        <v>25.62</v>
      </c>
      <c r="I32" s="20">
        <v>29</v>
      </c>
      <c r="J32" s="10"/>
    </row>
    <row r="33" ht="20" customHeight="1" spans="1:10">
      <c r="A33" s="10">
        <v>30</v>
      </c>
      <c r="B33" s="11" t="s">
        <v>12</v>
      </c>
      <c r="C33" s="11" t="s">
        <v>50</v>
      </c>
      <c r="D33" s="10" t="s">
        <v>51</v>
      </c>
      <c r="E33" s="10" t="s">
        <v>81</v>
      </c>
      <c r="F33" s="12">
        <v>42.7</v>
      </c>
      <c r="G33" s="20"/>
      <c r="H33" s="19">
        <f t="shared" si="0"/>
        <v>25.62</v>
      </c>
      <c r="I33" s="20">
        <v>29</v>
      </c>
      <c r="J33" s="10"/>
    </row>
    <row r="34" ht="20" customHeight="1" spans="1:10">
      <c r="A34" s="10">
        <v>31</v>
      </c>
      <c r="B34" s="11" t="s">
        <v>12</v>
      </c>
      <c r="C34" s="11" t="s">
        <v>50</v>
      </c>
      <c r="D34" s="10" t="s">
        <v>51</v>
      </c>
      <c r="E34" s="10" t="s">
        <v>82</v>
      </c>
      <c r="F34" s="12">
        <v>41.1</v>
      </c>
      <c r="G34" s="20">
        <v>1</v>
      </c>
      <c r="H34" s="19">
        <f t="shared" si="0"/>
        <v>25.26</v>
      </c>
      <c r="I34" s="20">
        <v>31</v>
      </c>
      <c r="J34" s="10"/>
    </row>
    <row r="35" ht="20" customHeight="1" spans="1:10">
      <c r="A35" s="10">
        <v>32</v>
      </c>
      <c r="B35" s="11" t="s">
        <v>12</v>
      </c>
      <c r="C35" s="11" t="s">
        <v>50</v>
      </c>
      <c r="D35" s="10" t="s">
        <v>51</v>
      </c>
      <c r="E35" s="10" t="s">
        <v>83</v>
      </c>
      <c r="F35" s="12">
        <v>41.7</v>
      </c>
      <c r="G35" s="20"/>
      <c r="H35" s="19">
        <f t="shared" si="0"/>
        <v>25.02</v>
      </c>
      <c r="I35" s="20">
        <v>32</v>
      </c>
      <c r="J35" s="10"/>
    </row>
    <row r="36" ht="20" customHeight="1" spans="1:10">
      <c r="A36" s="10">
        <v>33</v>
      </c>
      <c r="B36" s="11" t="s">
        <v>12</v>
      </c>
      <c r="C36" s="11" t="s">
        <v>50</v>
      </c>
      <c r="D36" s="10" t="s">
        <v>51</v>
      </c>
      <c r="E36" s="10" t="s">
        <v>84</v>
      </c>
      <c r="F36" s="12">
        <v>41.6</v>
      </c>
      <c r="G36" s="20"/>
      <c r="H36" s="19">
        <f t="shared" si="0"/>
        <v>24.96</v>
      </c>
      <c r="I36" s="20">
        <v>33</v>
      </c>
      <c r="J36" s="10"/>
    </row>
    <row r="37" ht="20" customHeight="1" spans="1:10">
      <c r="A37" s="10">
        <v>34</v>
      </c>
      <c r="B37" s="11" t="s">
        <v>12</v>
      </c>
      <c r="C37" s="11" t="s">
        <v>50</v>
      </c>
      <c r="D37" s="10" t="s">
        <v>51</v>
      </c>
      <c r="E37" s="10" t="s">
        <v>85</v>
      </c>
      <c r="F37" s="12">
        <v>41.6</v>
      </c>
      <c r="G37" s="20"/>
      <c r="H37" s="19">
        <f t="shared" si="0"/>
        <v>24.96</v>
      </c>
      <c r="I37" s="20">
        <v>33</v>
      </c>
      <c r="J37" s="10"/>
    </row>
    <row r="38" ht="20" customHeight="1" spans="1:10">
      <c r="A38" s="10">
        <v>35</v>
      </c>
      <c r="B38" s="11" t="s">
        <v>12</v>
      </c>
      <c r="C38" s="11" t="s">
        <v>50</v>
      </c>
      <c r="D38" s="10" t="s">
        <v>51</v>
      </c>
      <c r="E38" s="10" t="s">
        <v>86</v>
      </c>
      <c r="F38" s="12">
        <v>41.4</v>
      </c>
      <c r="G38" s="20"/>
      <c r="H38" s="19">
        <f t="shared" si="0"/>
        <v>24.84</v>
      </c>
      <c r="I38" s="20">
        <v>35</v>
      </c>
      <c r="J38" s="10"/>
    </row>
    <row r="39" ht="20" customHeight="1" spans="1:10">
      <c r="A39" s="10">
        <v>36</v>
      </c>
      <c r="B39" s="11" t="s">
        <v>12</v>
      </c>
      <c r="C39" s="11" t="s">
        <v>50</v>
      </c>
      <c r="D39" s="10" t="s">
        <v>51</v>
      </c>
      <c r="E39" s="10" t="s">
        <v>87</v>
      </c>
      <c r="F39" s="12">
        <v>41.2</v>
      </c>
      <c r="G39" s="20"/>
      <c r="H39" s="19">
        <f t="shared" si="0"/>
        <v>24.72</v>
      </c>
      <c r="I39" s="20">
        <v>36</v>
      </c>
      <c r="J39" s="10"/>
    </row>
    <row r="40" ht="20" customHeight="1" spans="1:10">
      <c r="A40" s="10">
        <v>37</v>
      </c>
      <c r="B40" s="11" t="s">
        <v>12</v>
      </c>
      <c r="C40" s="11" t="s">
        <v>50</v>
      </c>
      <c r="D40" s="10" t="s">
        <v>51</v>
      </c>
      <c r="E40" s="10" t="s">
        <v>88</v>
      </c>
      <c r="F40" s="12">
        <v>40.4</v>
      </c>
      <c r="G40" s="20"/>
      <c r="H40" s="19">
        <f t="shared" si="0"/>
        <v>24.24</v>
      </c>
      <c r="I40" s="20">
        <v>37</v>
      </c>
      <c r="J40" s="10"/>
    </row>
    <row r="41" ht="20" customHeight="1" spans="1:10">
      <c r="A41" s="10">
        <v>38</v>
      </c>
      <c r="B41" s="11" t="s">
        <v>12</v>
      </c>
      <c r="C41" s="11" t="s">
        <v>50</v>
      </c>
      <c r="D41" s="10" t="s">
        <v>51</v>
      </c>
      <c r="E41" s="10" t="s">
        <v>89</v>
      </c>
      <c r="F41" s="12">
        <v>40</v>
      </c>
      <c r="G41" s="20"/>
      <c r="H41" s="19">
        <f t="shared" si="0"/>
        <v>24</v>
      </c>
      <c r="I41" s="20">
        <v>38</v>
      </c>
      <c r="J41" s="10"/>
    </row>
    <row r="42" ht="20" customHeight="1" spans="1:10">
      <c r="A42" s="10">
        <v>39</v>
      </c>
      <c r="B42" s="11" t="s">
        <v>12</v>
      </c>
      <c r="C42" s="11" t="s">
        <v>50</v>
      </c>
      <c r="D42" s="10" t="s">
        <v>51</v>
      </c>
      <c r="E42" s="10" t="s">
        <v>90</v>
      </c>
      <c r="F42" s="12">
        <v>40</v>
      </c>
      <c r="G42" s="20"/>
      <c r="H42" s="19">
        <f t="shared" si="0"/>
        <v>24</v>
      </c>
      <c r="I42" s="20">
        <v>38</v>
      </c>
      <c r="J42" s="10"/>
    </row>
    <row r="43" ht="20" customHeight="1" spans="1:10">
      <c r="A43" s="10">
        <v>40</v>
      </c>
      <c r="B43" s="11" t="s">
        <v>12</v>
      </c>
      <c r="C43" s="11" t="s">
        <v>50</v>
      </c>
      <c r="D43" s="10" t="s">
        <v>51</v>
      </c>
      <c r="E43" s="10" t="s">
        <v>91</v>
      </c>
      <c r="F43" s="12">
        <v>38.3</v>
      </c>
      <c r="G43" s="20">
        <v>1</v>
      </c>
      <c r="H43" s="19">
        <f t="shared" si="0"/>
        <v>23.58</v>
      </c>
      <c r="I43" s="20">
        <v>40</v>
      </c>
      <c r="J43" s="10"/>
    </row>
    <row r="44" ht="20" customHeight="1" spans="1:10">
      <c r="A44" s="10">
        <v>41</v>
      </c>
      <c r="B44" s="11" t="s">
        <v>12</v>
      </c>
      <c r="C44" s="11" t="s">
        <v>50</v>
      </c>
      <c r="D44" s="10" t="s">
        <v>51</v>
      </c>
      <c r="E44" s="10" t="s">
        <v>92</v>
      </c>
      <c r="F44" s="12">
        <v>38.6</v>
      </c>
      <c r="G44" s="20"/>
      <c r="H44" s="19">
        <f t="shared" si="0"/>
        <v>23.16</v>
      </c>
      <c r="I44" s="20">
        <v>41</v>
      </c>
      <c r="J44" s="10"/>
    </row>
    <row r="45" ht="20" customHeight="1" spans="1:10">
      <c r="A45" s="10">
        <v>42</v>
      </c>
      <c r="B45" s="11" t="s">
        <v>12</v>
      </c>
      <c r="C45" s="11" t="s">
        <v>50</v>
      </c>
      <c r="D45" s="10" t="s">
        <v>51</v>
      </c>
      <c r="E45" s="10" t="s">
        <v>93</v>
      </c>
      <c r="F45" s="12">
        <v>38.5</v>
      </c>
      <c r="G45" s="20"/>
      <c r="H45" s="19">
        <f t="shared" si="0"/>
        <v>23.1</v>
      </c>
      <c r="I45" s="20">
        <v>42</v>
      </c>
      <c r="J45" s="10"/>
    </row>
    <row r="46" ht="20" customHeight="1" spans="1:10">
      <c r="A46" s="10">
        <v>43</v>
      </c>
      <c r="B46" s="11" t="s">
        <v>12</v>
      </c>
      <c r="C46" s="11" t="s">
        <v>50</v>
      </c>
      <c r="D46" s="10" t="s">
        <v>51</v>
      </c>
      <c r="E46" s="10" t="s">
        <v>94</v>
      </c>
      <c r="F46" s="12">
        <v>38</v>
      </c>
      <c r="G46" s="20"/>
      <c r="H46" s="19">
        <f t="shared" si="0"/>
        <v>22.8</v>
      </c>
      <c r="I46" s="20">
        <v>43</v>
      </c>
      <c r="J46" s="10"/>
    </row>
    <row r="47" ht="20" customHeight="1" spans="1:10">
      <c r="A47" s="10">
        <v>44</v>
      </c>
      <c r="B47" s="11" t="s">
        <v>12</v>
      </c>
      <c r="C47" s="11" t="s">
        <v>50</v>
      </c>
      <c r="D47" s="10" t="s">
        <v>51</v>
      </c>
      <c r="E47" s="10" t="s">
        <v>95</v>
      </c>
      <c r="F47" s="12">
        <v>37.9</v>
      </c>
      <c r="G47" s="20"/>
      <c r="H47" s="19">
        <f t="shared" si="0"/>
        <v>22.74</v>
      </c>
      <c r="I47" s="20">
        <v>44</v>
      </c>
      <c r="J47" s="10"/>
    </row>
    <row r="48" ht="20" customHeight="1" spans="1:10">
      <c r="A48" s="10">
        <v>45</v>
      </c>
      <c r="B48" s="11" t="s">
        <v>12</v>
      </c>
      <c r="C48" s="11" t="s">
        <v>50</v>
      </c>
      <c r="D48" s="10" t="s">
        <v>51</v>
      </c>
      <c r="E48" s="10" t="s">
        <v>96</v>
      </c>
      <c r="F48" s="12">
        <v>37.5</v>
      </c>
      <c r="G48" s="20"/>
      <c r="H48" s="19">
        <f t="shared" si="0"/>
        <v>22.5</v>
      </c>
      <c r="I48" s="20">
        <v>45</v>
      </c>
      <c r="J48" s="10"/>
    </row>
    <row r="49" ht="20" customHeight="1" spans="1:10">
      <c r="A49" s="10">
        <v>46</v>
      </c>
      <c r="B49" s="11" t="s">
        <v>12</v>
      </c>
      <c r="C49" s="11" t="s">
        <v>50</v>
      </c>
      <c r="D49" s="10" t="s">
        <v>51</v>
      </c>
      <c r="E49" s="10" t="s">
        <v>97</v>
      </c>
      <c r="F49" s="12">
        <v>37.2</v>
      </c>
      <c r="G49" s="20"/>
      <c r="H49" s="19">
        <f t="shared" si="0"/>
        <v>22.32</v>
      </c>
      <c r="I49" s="20">
        <v>46</v>
      </c>
      <c r="J49" s="10"/>
    </row>
    <row r="50" ht="20" customHeight="1" spans="1:10">
      <c r="A50" s="10">
        <v>47</v>
      </c>
      <c r="B50" s="11" t="s">
        <v>12</v>
      </c>
      <c r="C50" s="11" t="s">
        <v>50</v>
      </c>
      <c r="D50" s="10" t="s">
        <v>51</v>
      </c>
      <c r="E50" s="10" t="s">
        <v>98</v>
      </c>
      <c r="F50" s="12">
        <v>37</v>
      </c>
      <c r="G50" s="20"/>
      <c r="H50" s="19">
        <f t="shared" si="0"/>
        <v>22.2</v>
      </c>
      <c r="I50" s="20">
        <v>47</v>
      </c>
      <c r="J50" s="10"/>
    </row>
    <row r="51" ht="20" customHeight="1" spans="1:10">
      <c r="A51" s="10">
        <v>48</v>
      </c>
      <c r="B51" s="11" t="s">
        <v>12</v>
      </c>
      <c r="C51" s="11" t="s">
        <v>50</v>
      </c>
      <c r="D51" s="10" t="s">
        <v>51</v>
      </c>
      <c r="E51" s="10" t="s">
        <v>99</v>
      </c>
      <c r="F51" s="12">
        <v>36.2</v>
      </c>
      <c r="G51" s="20"/>
      <c r="H51" s="19">
        <f t="shared" si="0"/>
        <v>21.72</v>
      </c>
      <c r="I51" s="20">
        <v>48</v>
      </c>
      <c r="J51" s="10"/>
    </row>
    <row r="52" ht="20" customHeight="1" spans="1:10">
      <c r="A52" s="10">
        <v>49</v>
      </c>
      <c r="B52" s="11" t="s">
        <v>12</v>
      </c>
      <c r="C52" s="11" t="s">
        <v>50</v>
      </c>
      <c r="D52" s="10" t="s">
        <v>51</v>
      </c>
      <c r="E52" s="10" t="s">
        <v>100</v>
      </c>
      <c r="F52" s="12">
        <v>35.8</v>
      </c>
      <c r="G52" s="20"/>
      <c r="H52" s="19">
        <f t="shared" si="0"/>
        <v>21.48</v>
      </c>
      <c r="I52" s="20">
        <v>49</v>
      </c>
      <c r="J52" s="10"/>
    </row>
    <row r="53" ht="20" customHeight="1" spans="1:10">
      <c r="A53" s="10">
        <v>50</v>
      </c>
      <c r="B53" s="11" t="s">
        <v>12</v>
      </c>
      <c r="C53" s="11" t="s">
        <v>50</v>
      </c>
      <c r="D53" s="10" t="s">
        <v>51</v>
      </c>
      <c r="E53" s="10" t="s">
        <v>101</v>
      </c>
      <c r="F53" s="12">
        <v>34.4</v>
      </c>
      <c r="G53" s="20"/>
      <c r="H53" s="19">
        <f t="shared" si="0"/>
        <v>20.64</v>
      </c>
      <c r="I53" s="20">
        <v>50</v>
      </c>
      <c r="J53" s="10"/>
    </row>
    <row r="54" ht="20" customHeight="1" spans="1:10">
      <c r="A54" s="10">
        <v>51</v>
      </c>
      <c r="B54" s="11" t="s">
        <v>12</v>
      </c>
      <c r="C54" s="11" t="s">
        <v>50</v>
      </c>
      <c r="D54" s="10" t="s">
        <v>51</v>
      </c>
      <c r="E54" s="10" t="s">
        <v>102</v>
      </c>
      <c r="F54" s="12">
        <v>34</v>
      </c>
      <c r="G54" s="20"/>
      <c r="H54" s="19">
        <f t="shared" si="0"/>
        <v>20.4</v>
      </c>
      <c r="I54" s="20">
        <v>51</v>
      </c>
      <c r="J54" s="10"/>
    </row>
    <row r="55" ht="20" customHeight="1" spans="1:10">
      <c r="A55" s="10">
        <v>52</v>
      </c>
      <c r="B55" s="11" t="s">
        <v>12</v>
      </c>
      <c r="C55" s="11" t="s">
        <v>50</v>
      </c>
      <c r="D55" s="10" t="s">
        <v>51</v>
      </c>
      <c r="E55" s="10" t="s">
        <v>103</v>
      </c>
      <c r="F55" s="12">
        <v>33.3</v>
      </c>
      <c r="G55" s="20"/>
      <c r="H55" s="19">
        <f t="shared" si="0"/>
        <v>19.98</v>
      </c>
      <c r="I55" s="20">
        <v>52</v>
      </c>
      <c r="J55" s="10"/>
    </row>
    <row r="56" ht="20" customHeight="1" spans="1:10">
      <c r="A56" s="10">
        <v>53</v>
      </c>
      <c r="B56" s="11" t="s">
        <v>12</v>
      </c>
      <c r="C56" s="11" t="s">
        <v>50</v>
      </c>
      <c r="D56" s="10" t="s">
        <v>51</v>
      </c>
      <c r="E56" s="10" t="s">
        <v>104</v>
      </c>
      <c r="F56" s="12">
        <v>32.3</v>
      </c>
      <c r="G56" s="20">
        <v>1</v>
      </c>
      <c r="H56" s="19">
        <f t="shared" si="0"/>
        <v>19.98</v>
      </c>
      <c r="I56" s="20">
        <v>53</v>
      </c>
      <c r="J56" s="10"/>
    </row>
    <row r="57" ht="20" customHeight="1" spans="1:10">
      <c r="A57" s="10">
        <v>54</v>
      </c>
      <c r="B57" s="11" t="s">
        <v>12</v>
      </c>
      <c r="C57" s="11" t="s">
        <v>50</v>
      </c>
      <c r="D57" s="10" t="s">
        <v>51</v>
      </c>
      <c r="E57" s="10" t="s">
        <v>105</v>
      </c>
      <c r="F57" s="12">
        <v>32.5</v>
      </c>
      <c r="G57" s="20"/>
      <c r="H57" s="19">
        <f t="shared" si="0"/>
        <v>19.5</v>
      </c>
      <c r="I57" s="20">
        <v>54</v>
      </c>
      <c r="J57" s="10"/>
    </row>
    <row r="58" ht="20" customHeight="1" spans="1:10">
      <c r="A58" s="10">
        <v>55</v>
      </c>
      <c r="B58" s="11" t="s">
        <v>12</v>
      </c>
      <c r="C58" s="11" t="s">
        <v>50</v>
      </c>
      <c r="D58" s="10" t="s">
        <v>51</v>
      </c>
      <c r="E58" s="10" t="s">
        <v>106</v>
      </c>
      <c r="F58" s="12">
        <v>32.5</v>
      </c>
      <c r="G58" s="20"/>
      <c r="H58" s="19">
        <f t="shared" si="0"/>
        <v>19.5</v>
      </c>
      <c r="I58" s="20">
        <v>55</v>
      </c>
      <c r="J58" s="10"/>
    </row>
    <row r="59" ht="20" customHeight="1" spans="1:10">
      <c r="A59" s="10">
        <v>56</v>
      </c>
      <c r="B59" s="11" t="s">
        <v>12</v>
      </c>
      <c r="C59" s="11" t="s">
        <v>50</v>
      </c>
      <c r="D59" s="10" t="s">
        <v>51</v>
      </c>
      <c r="E59" s="10" t="s">
        <v>107</v>
      </c>
      <c r="F59" s="12">
        <v>31.7</v>
      </c>
      <c r="G59" s="20"/>
      <c r="H59" s="19">
        <f t="shared" si="0"/>
        <v>19.02</v>
      </c>
      <c r="I59" s="20">
        <v>56</v>
      </c>
      <c r="J59" s="10"/>
    </row>
    <row r="60" ht="20" customHeight="1" spans="1:10">
      <c r="A60" s="10">
        <v>57</v>
      </c>
      <c r="B60" s="11" t="s">
        <v>12</v>
      </c>
      <c r="C60" s="11" t="s">
        <v>50</v>
      </c>
      <c r="D60" s="10" t="s">
        <v>51</v>
      </c>
      <c r="E60" s="10" t="s">
        <v>108</v>
      </c>
      <c r="F60" s="12">
        <v>28.8</v>
      </c>
      <c r="G60" s="20"/>
      <c r="H60" s="19">
        <f t="shared" si="0"/>
        <v>17.28</v>
      </c>
      <c r="I60" s="20">
        <v>57</v>
      </c>
      <c r="J60" s="10"/>
    </row>
    <row r="61" ht="20" customHeight="1" spans="1:10">
      <c r="A61" s="10">
        <v>58</v>
      </c>
      <c r="B61" s="11" t="s">
        <v>12</v>
      </c>
      <c r="C61" s="11" t="s">
        <v>50</v>
      </c>
      <c r="D61" s="10" t="s">
        <v>51</v>
      </c>
      <c r="E61" s="10" t="s">
        <v>109</v>
      </c>
      <c r="F61" s="12">
        <v>0</v>
      </c>
      <c r="G61" s="20"/>
      <c r="H61" s="19">
        <f t="shared" si="0"/>
        <v>0</v>
      </c>
      <c r="I61" s="21" t="s">
        <v>44</v>
      </c>
      <c r="J61" s="10"/>
    </row>
    <row r="62" ht="20" customHeight="1" spans="1:10">
      <c r="A62" s="10">
        <v>59</v>
      </c>
      <c r="B62" s="11" t="s">
        <v>12</v>
      </c>
      <c r="C62" s="11" t="s">
        <v>50</v>
      </c>
      <c r="D62" s="10" t="s">
        <v>51</v>
      </c>
      <c r="E62" s="10" t="s">
        <v>110</v>
      </c>
      <c r="F62" s="12">
        <v>0</v>
      </c>
      <c r="G62" s="20"/>
      <c r="H62" s="19">
        <f t="shared" si="0"/>
        <v>0</v>
      </c>
      <c r="I62" s="21" t="s">
        <v>44</v>
      </c>
      <c r="J62" s="10"/>
    </row>
    <row r="63" ht="20" customHeight="1" spans="1:10">
      <c r="A63" s="10">
        <v>60</v>
      </c>
      <c r="B63" s="11" t="s">
        <v>12</v>
      </c>
      <c r="C63" s="11" t="s">
        <v>50</v>
      </c>
      <c r="D63" s="10" t="s">
        <v>51</v>
      </c>
      <c r="E63" s="10" t="s">
        <v>111</v>
      </c>
      <c r="F63" s="12">
        <v>0</v>
      </c>
      <c r="G63" s="20"/>
      <c r="H63" s="19">
        <f t="shared" si="0"/>
        <v>0</v>
      </c>
      <c r="I63" s="21" t="s">
        <v>44</v>
      </c>
      <c r="J63" s="10"/>
    </row>
    <row r="64" ht="20" customHeight="1" spans="1:10">
      <c r="A64" s="10">
        <v>61</v>
      </c>
      <c r="B64" s="11" t="s">
        <v>12</v>
      </c>
      <c r="C64" s="11" t="s">
        <v>50</v>
      </c>
      <c r="D64" s="10" t="s">
        <v>51</v>
      </c>
      <c r="E64" s="10" t="s">
        <v>112</v>
      </c>
      <c r="F64" s="12">
        <v>0</v>
      </c>
      <c r="G64" s="20"/>
      <c r="H64" s="19">
        <f t="shared" si="0"/>
        <v>0</v>
      </c>
      <c r="I64" s="21" t="s">
        <v>44</v>
      </c>
      <c r="J64" s="10"/>
    </row>
    <row r="65" ht="20" customHeight="1" spans="1:10">
      <c r="A65" s="10">
        <v>62</v>
      </c>
      <c r="B65" s="11" t="s">
        <v>12</v>
      </c>
      <c r="C65" s="11" t="s">
        <v>50</v>
      </c>
      <c r="D65" s="10" t="s">
        <v>51</v>
      </c>
      <c r="E65" s="10" t="s">
        <v>113</v>
      </c>
      <c r="F65" s="12">
        <v>0</v>
      </c>
      <c r="G65" s="20"/>
      <c r="H65" s="19">
        <f t="shared" si="0"/>
        <v>0</v>
      </c>
      <c r="I65" s="21" t="s">
        <v>44</v>
      </c>
      <c r="J65" s="10"/>
    </row>
    <row r="66" ht="20" customHeight="1" spans="1:10">
      <c r="A66" s="10">
        <v>63</v>
      </c>
      <c r="B66" s="11" t="s">
        <v>12</v>
      </c>
      <c r="C66" s="11" t="s">
        <v>50</v>
      </c>
      <c r="D66" s="10" t="s">
        <v>51</v>
      </c>
      <c r="E66" s="10" t="s">
        <v>114</v>
      </c>
      <c r="F66" s="12">
        <v>0</v>
      </c>
      <c r="G66" s="20"/>
      <c r="H66" s="19">
        <f t="shared" si="0"/>
        <v>0</v>
      </c>
      <c r="I66" s="21" t="s">
        <v>44</v>
      </c>
      <c r="J66" s="10"/>
    </row>
    <row r="67" ht="20" customHeight="1" spans="1:10">
      <c r="A67" s="10">
        <v>64</v>
      </c>
      <c r="B67" s="11" t="s">
        <v>12</v>
      </c>
      <c r="C67" s="11" t="s">
        <v>50</v>
      </c>
      <c r="D67" s="10" t="s">
        <v>51</v>
      </c>
      <c r="E67" s="10" t="s">
        <v>115</v>
      </c>
      <c r="F67" s="12">
        <v>0</v>
      </c>
      <c r="G67" s="20"/>
      <c r="H67" s="19">
        <f t="shared" si="0"/>
        <v>0</v>
      </c>
      <c r="I67" s="21" t="s">
        <v>44</v>
      </c>
      <c r="J67" s="10"/>
    </row>
    <row r="68" ht="20" customHeight="1" spans="1:10">
      <c r="A68" s="10">
        <v>65</v>
      </c>
      <c r="B68" s="11" t="s">
        <v>12</v>
      </c>
      <c r="C68" s="11" t="s">
        <v>50</v>
      </c>
      <c r="D68" s="10" t="s">
        <v>51</v>
      </c>
      <c r="E68" s="10" t="s">
        <v>116</v>
      </c>
      <c r="F68" s="12">
        <v>0</v>
      </c>
      <c r="G68" s="20"/>
      <c r="H68" s="19">
        <f>SUM(F68+G68)*0.6</f>
        <v>0</v>
      </c>
      <c r="I68" s="21" t="s">
        <v>44</v>
      </c>
      <c r="J68" s="10"/>
    </row>
    <row r="69" ht="20" customHeight="1" spans="1:10">
      <c r="A69" s="10">
        <v>66</v>
      </c>
      <c r="B69" s="11" t="s">
        <v>12</v>
      </c>
      <c r="C69" s="11" t="s">
        <v>50</v>
      </c>
      <c r="D69" s="10" t="s">
        <v>51</v>
      </c>
      <c r="E69" s="10" t="s">
        <v>117</v>
      </c>
      <c r="F69" s="12">
        <v>0</v>
      </c>
      <c r="G69" s="20"/>
      <c r="H69" s="19">
        <f>SUM(F69+G69)*0.6</f>
        <v>0</v>
      </c>
      <c r="I69" s="21" t="s">
        <v>44</v>
      </c>
      <c r="J69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3" topLeftCell="A4" activePane="bottomLeft" state="frozen"/>
      <selection/>
      <selection pane="bottomLeft" activeCell="J10" sqref="J10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851</v>
      </c>
      <c r="C4" s="8" t="s">
        <v>159</v>
      </c>
      <c r="D4" s="7" t="s">
        <v>852</v>
      </c>
      <c r="E4" s="7" t="s">
        <v>853</v>
      </c>
      <c r="F4" s="9">
        <v>61.9</v>
      </c>
      <c r="G4" s="16">
        <v>1</v>
      </c>
      <c r="H4" s="17">
        <f t="shared" ref="H4:H18" si="0">SUM(F4+G4)*0.6</f>
        <v>37.74</v>
      </c>
      <c r="I4" s="16">
        <v>1</v>
      </c>
      <c r="J4" s="7"/>
    </row>
    <row r="5" ht="20" customHeight="1" spans="1:10">
      <c r="A5" s="7">
        <v>2</v>
      </c>
      <c r="B5" s="8" t="s">
        <v>851</v>
      </c>
      <c r="C5" s="8" t="s">
        <v>159</v>
      </c>
      <c r="D5" s="7" t="s">
        <v>852</v>
      </c>
      <c r="E5" s="7" t="s">
        <v>854</v>
      </c>
      <c r="F5" s="9">
        <v>57.5</v>
      </c>
      <c r="G5" s="16"/>
      <c r="H5" s="17">
        <f t="shared" si="0"/>
        <v>34.5</v>
      </c>
      <c r="I5" s="16">
        <v>2</v>
      </c>
      <c r="J5" s="7"/>
    </row>
    <row r="6" ht="20" customHeight="1" spans="1:10">
      <c r="A6" s="10">
        <v>3</v>
      </c>
      <c r="B6" s="11" t="s">
        <v>851</v>
      </c>
      <c r="C6" s="11" t="s">
        <v>159</v>
      </c>
      <c r="D6" s="10" t="s">
        <v>852</v>
      </c>
      <c r="E6" s="10" t="s">
        <v>855</v>
      </c>
      <c r="F6" s="12">
        <v>54.4</v>
      </c>
      <c r="G6" s="20"/>
      <c r="H6" s="19">
        <f t="shared" si="0"/>
        <v>32.64</v>
      </c>
      <c r="I6" s="20">
        <v>3</v>
      </c>
      <c r="J6" s="10"/>
    </row>
    <row r="7" ht="20" customHeight="1" spans="1:10">
      <c r="A7" s="10">
        <v>4</v>
      </c>
      <c r="B7" s="11" t="s">
        <v>851</v>
      </c>
      <c r="C7" s="11" t="s">
        <v>159</v>
      </c>
      <c r="D7" s="10" t="s">
        <v>852</v>
      </c>
      <c r="E7" s="10" t="s">
        <v>856</v>
      </c>
      <c r="F7" s="12">
        <v>52.7</v>
      </c>
      <c r="G7" s="20"/>
      <c r="H7" s="19">
        <f t="shared" si="0"/>
        <v>31.62</v>
      </c>
      <c r="I7" s="20">
        <v>4</v>
      </c>
      <c r="J7" s="10"/>
    </row>
    <row r="8" ht="20" customHeight="1" spans="1:10">
      <c r="A8" s="10">
        <v>5</v>
      </c>
      <c r="B8" s="11" t="s">
        <v>851</v>
      </c>
      <c r="C8" s="11" t="s">
        <v>159</v>
      </c>
      <c r="D8" s="10" t="s">
        <v>852</v>
      </c>
      <c r="E8" s="10" t="s">
        <v>857</v>
      </c>
      <c r="F8" s="12">
        <v>50.9</v>
      </c>
      <c r="G8" s="20">
        <v>1</v>
      </c>
      <c r="H8" s="19">
        <f t="shared" si="0"/>
        <v>31.14</v>
      </c>
      <c r="I8" s="20">
        <v>5</v>
      </c>
      <c r="J8" s="10"/>
    </row>
    <row r="9" ht="20" customHeight="1" spans="1:10">
      <c r="A9" s="10">
        <v>6</v>
      </c>
      <c r="B9" s="11" t="s">
        <v>851</v>
      </c>
      <c r="C9" s="11" t="s">
        <v>159</v>
      </c>
      <c r="D9" s="10" t="s">
        <v>852</v>
      </c>
      <c r="E9" s="10" t="s">
        <v>858</v>
      </c>
      <c r="F9" s="12">
        <v>50.9</v>
      </c>
      <c r="G9" s="20"/>
      <c r="H9" s="19">
        <f t="shared" si="0"/>
        <v>30.54</v>
      </c>
      <c r="I9" s="20">
        <v>6</v>
      </c>
      <c r="J9" s="10"/>
    </row>
    <row r="10" ht="20" customHeight="1" spans="1:10">
      <c r="A10" s="10">
        <v>7</v>
      </c>
      <c r="B10" s="11" t="s">
        <v>851</v>
      </c>
      <c r="C10" s="11" t="s">
        <v>159</v>
      </c>
      <c r="D10" s="10" t="s">
        <v>852</v>
      </c>
      <c r="E10" s="10" t="s">
        <v>859</v>
      </c>
      <c r="F10" s="12">
        <v>49.6</v>
      </c>
      <c r="G10" s="20">
        <v>1</v>
      </c>
      <c r="H10" s="19">
        <f t="shared" si="0"/>
        <v>30.36</v>
      </c>
      <c r="I10" s="20">
        <v>7</v>
      </c>
      <c r="J10" s="10"/>
    </row>
    <row r="11" ht="20" customHeight="1" spans="1:10">
      <c r="A11" s="10">
        <v>8</v>
      </c>
      <c r="B11" s="11" t="s">
        <v>851</v>
      </c>
      <c r="C11" s="11" t="s">
        <v>159</v>
      </c>
      <c r="D11" s="10" t="s">
        <v>852</v>
      </c>
      <c r="E11" s="10" t="s">
        <v>860</v>
      </c>
      <c r="F11" s="12">
        <v>45</v>
      </c>
      <c r="G11" s="20"/>
      <c r="H11" s="19">
        <f t="shared" si="0"/>
        <v>27</v>
      </c>
      <c r="I11" s="20">
        <v>8</v>
      </c>
      <c r="J11" s="10"/>
    </row>
    <row r="12" ht="20" customHeight="1" spans="1:10">
      <c r="A12" s="10">
        <v>9</v>
      </c>
      <c r="B12" s="11" t="s">
        <v>851</v>
      </c>
      <c r="C12" s="11" t="s">
        <v>159</v>
      </c>
      <c r="D12" s="10" t="s">
        <v>852</v>
      </c>
      <c r="E12" s="10" t="s">
        <v>861</v>
      </c>
      <c r="F12" s="12">
        <v>41.3</v>
      </c>
      <c r="G12" s="20"/>
      <c r="H12" s="19">
        <f t="shared" si="0"/>
        <v>24.78</v>
      </c>
      <c r="I12" s="20">
        <v>9</v>
      </c>
      <c r="J12" s="10"/>
    </row>
    <row r="13" ht="20" customHeight="1" spans="1:10">
      <c r="A13" s="10">
        <v>10</v>
      </c>
      <c r="B13" s="11" t="s">
        <v>851</v>
      </c>
      <c r="C13" s="11" t="s">
        <v>159</v>
      </c>
      <c r="D13" s="10" t="s">
        <v>852</v>
      </c>
      <c r="E13" s="10" t="s">
        <v>862</v>
      </c>
      <c r="F13" s="12">
        <v>39.2</v>
      </c>
      <c r="G13" s="20"/>
      <c r="H13" s="19">
        <f t="shared" si="0"/>
        <v>23.52</v>
      </c>
      <c r="I13" s="20">
        <v>10</v>
      </c>
      <c r="J13" s="10"/>
    </row>
    <row r="14" ht="20" customHeight="1" spans="1:10">
      <c r="A14" s="10">
        <v>11</v>
      </c>
      <c r="B14" s="11" t="s">
        <v>851</v>
      </c>
      <c r="C14" s="11" t="s">
        <v>159</v>
      </c>
      <c r="D14" s="10" t="s">
        <v>852</v>
      </c>
      <c r="E14" s="10" t="s">
        <v>863</v>
      </c>
      <c r="F14" s="12">
        <v>37.1</v>
      </c>
      <c r="G14" s="20"/>
      <c r="H14" s="19">
        <f t="shared" si="0"/>
        <v>22.26</v>
      </c>
      <c r="I14" s="20">
        <v>11</v>
      </c>
      <c r="J14" s="10"/>
    </row>
    <row r="15" ht="20" customHeight="1" spans="1:10">
      <c r="A15" s="10">
        <v>12</v>
      </c>
      <c r="B15" s="11" t="s">
        <v>851</v>
      </c>
      <c r="C15" s="11" t="s">
        <v>159</v>
      </c>
      <c r="D15" s="10" t="s">
        <v>852</v>
      </c>
      <c r="E15" s="10" t="s">
        <v>864</v>
      </c>
      <c r="F15" s="12">
        <v>32.5</v>
      </c>
      <c r="G15" s="20"/>
      <c r="H15" s="19">
        <f t="shared" si="0"/>
        <v>19.5</v>
      </c>
      <c r="I15" s="20">
        <v>12</v>
      </c>
      <c r="J15" s="10"/>
    </row>
    <row r="16" ht="20" customHeight="1" spans="1:10">
      <c r="A16" s="10">
        <v>13</v>
      </c>
      <c r="B16" s="11" t="s">
        <v>851</v>
      </c>
      <c r="C16" s="11" t="s">
        <v>159</v>
      </c>
      <c r="D16" s="10" t="s">
        <v>852</v>
      </c>
      <c r="E16" s="10" t="s">
        <v>865</v>
      </c>
      <c r="F16" s="12">
        <v>0</v>
      </c>
      <c r="G16" s="20"/>
      <c r="H16" s="19">
        <f t="shared" si="0"/>
        <v>0</v>
      </c>
      <c r="I16" s="21" t="s">
        <v>44</v>
      </c>
      <c r="J16" s="10"/>
    </row>
    <row r="17" ht="20" customHeight="1" spans="1:10">
      <c r="A17" s="10">
        <v>14</v>
      </c>
      <c r="B17" s="11" t="s">
        <v>851</v>
      </c>
      <c r="C17" s="11" t="s">
        <v>159</v>
      </c>
      <c r="D17" s="10" t="s">
        <v>852</v>
      </c>
      <c r="E17" s="10" t="s">
        <v>866</v>
      </c>
      <c r="F17" s="12">
        <v>0</v>
      </c>
      <c r="G17" s="20"/>
      <c r="H17" s="19">
        <f t="shared" si="0"/>
        <v>0</v>
      </c>
      <c r="I17" s="21" t="s">
        <v>44</v>
      </c>
      <c r="J17" s="10"/>
    </row>
    <row r="18" ht="20" customHeight="1" spans="1:10">
      <c r="A18" s="10">
        <v>15</v>
      </c>
      <c r="B18" s="11" t="s">
        <v>851</v>
      </c>
      <c r="C18" s="11" t="s">
        <v>159</v>
      </c>
      <c r="D18" s="10" t="s">
        <v>852</v>
      </c>
      <c r="E18" s="10" t="s">
        <v>867</v>
      </c>
      <c r="F18" s="12">
        <v>0</v>
      </c>
      <c r="G18" s="20"/>
      <c r="H18" s="19">
        <f t="shared" si="0"/>
        <v>0</v>
      </c>
      <c r="I18" s="21" t="s">
        <v>44</v>
      </c>
      <c r="J18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9"/>
  <sheetViews>
    <sheetView workbookViewId="0">
      <pane ySplit="3" topLeftCell="A4" activePane="bottomLeft" state="frozen"/>
      <selection/>
      <selection pane="bottomLeft" activeCell="J17" sqref="J17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868</v>
      </c>
      <c r="C4" s="8" t="s">
        <v>159</v>
      </c>
      <c r="D4" s="7" t="s">
        <v>869</v>
      </c>
      <c r="E4" s="7" t="s">
        <v>870</v>
      </c>
      <c r="F4" s="9">
        <v>73.4</v>
      </c>
      <c r="G4" s="16">
        <v>1</v>
      </c>
      <c r="H4" s="17">
        <f t="shared" ref="H4:H67" si="0">SUM(F4+G4)*0.6</f>
        <v>44.64</v>
      </c>
      <c r="I4" s="16">
        <v>1</v>
      </c>
      <c r="J4" s="7"/>
    </row>
    <row r="5" ht="20" customHeight="1" spans="1:10">
      <c r="A5" s="7">
        <v>2</v>
      </c>
      <c r="B5" s="8" t="s">
        <v>868</v>
      </c>
      <c r="C5" s="8" t="s">
        <v>159</v>
      </c>
      <c r="D5" s="7" t="s">
        <v>869</v>
      </c>
      <c r="E5" s="7" t="s">
        <v>871</v>
      </c>
      <c r="F5" s="9">
        <v>71.9</v>
      </c>
      <c r="G5" s="16">
        <v>1</v>
      </c>
      <c r="H5" s="17">
        <f t="shared" si="0"/>
        <v>43.74</v>
      </c>
      <c r="I5" s="16">
        <v>2</v>
      </c>
      <c r="J5" s="7"/>
    </row>
    <row r="6" ht="20" customHeight="1" spans="1:10">
      <c r="A6" s="10">
        <v>3</v>
      </c>
      <c r="B6" s="11" t="s">
        <v>868</v>
      </c>
      <c r="C6" s="11" t="s">
        <v>159</v>
      </c>
      <c r="D6" s="10" t="s">
        <v>869</v>
      </c>
      <c r="E6" s="10" t="s">
        <v>872</v>
      </c>
      <c r="F6" s="12">
        <v>67.6</v>
      </c>
      <c r="G6" s="20">
        <v>5</v>
      </c>
      <c r="H6" s="19">
        <f t="shared" si="0"/>
        <v>43.56</v>
      </c>
      <c r="I6" s="20">
        <v>3</v>
      </c>
      <c r="J6" s="10"/>
    </row>
    <row r="7" ht="20" customHeight="1" spans="1:10">
      <c r="A7" s="10">
        <v>4</v>
      </c>
      <c r="B7" s="11" t="s">
        <v>868</v>
      </c>
      <c r="C7" s="11" t="s">
        <v>159</v>
      </c>
      <c r="D7" s="10" t="s">
        <v>869</v>
      </c>
      <c r="E7" s="10" t="s">
        <v>873</v>
      </c>
      <c r="F7" s="12">
        <v>65.4</v>
      </c>
      <c r="G7" s="20">
        <v>6</v>
      </c>
      <c r="H7" s="19">
        <f t="shared" si="0"/>
        <v>42.84</v>
      </c>
      <c r="I7" s="20">
        <v>4</v>
      </c>
      <c r="J7" s="10"/>
    </row>
    <row r="8" ht="20" customHeight="1" spans="1:10">
      <c r="A8" s="10">
        <v>5</v>
      </c>
      <c r="B8" s="11" t="s">
        <v>868</v>
      </c>
      <c r="C8" s="11" t="s">
        <v>159</v>
      </c>
      <c r="D8" s="10" t="s">
        <v>869</v>
      </c>
      <c r="E8" s="10" t="s">
        <v>874</v>
      </c>
      <c r="F8" s="12">
        <v>68.2</v>
      </c>
      <c r="G8" s="20"/>
      <c r="H8" s="19">
        <f t="shared" si="0"/>
        <v>40.92</v>
      </c>
      <c r="I8" s="20">
        <v>5</v>
      </c>
      <c r="J8" s="10"/>
    </row>
    <row r="9" ht="20" customHeight="1" spans="1:10">
      <c r="A9" s="10">
        <v>6</v>
      </c>
      <c r="B9" s="11" t="s">
        <v>868</v>
      </c>
      <c r="C9" s="11" t="s">
        <v>159</v>
      </c>
      <c r="D9" s="10" t="s">
        <v>869</v>
      </c>
      <c r="E9" s="10" t="s">
        <v>875</v>
      </c>
      <c r="F9" s="12">
        <v>64.9</v>
      </c>
      <c r="G9" s="20">
        <v>1</v>
      </c>
      <c r="H9" s="19">
        <f t="shared" si="0"/>
        <v>39.54</v>
      </c>
      <c r="I9" s="20">
        <v>6</v>
      </c>
      <c r="J9" s="10"/>
    </row>
    <row r="10" ht="20" customHeight="1" spans="1:10">
      <c r="A10" s="10">
        <v>7</v>
      </c>
      <c r="B10" s="11" t="s">
        <v>868</v>
      </c>
      <c r="C10" s="11" t="s">
        <v>159</v>
      </c>
      <c r="D10" s="10" t="s">
        <v>869</v>
      </c>
      <c r="E10" s="10" t="s">
        <v>876</v>
      </c>
      <c r="F10" s="12">
        <v>63.2</v>
      </c>
      <c r="G10" s="20">
        <v>1</v>
      </c>
      <c r="H10" s="19">
        <f t="shared" si="0"/>
        <v>38.52</v>
      </c>
      <c r="I10" s="20">
        <v>7</v>
      </c>
      <c r="J10" s="10"/>
    </row>
    <row r="11" ht="20" customHeight="1" spans="1:10">
      <c r="A11" s="10">
        <v>8</v>
      </c>
      <c r="B11" s="11" t="s">
        <v>868</v>
      </c>
      <c r="C11" s="11" t="s">
        <v>159</v>
      </c>
      <c r="D11" s="10" t="s">
        <v>869</v>
      </c>
      <c r="E11" s="10" t="s">
        <v>877</v>
      </c>
      <c r="F11" s="12">
        <v>63.5</v>
      </c>
      <c r="G11" s="20"/>
      <c r="H11" s="19">
        <f t="shared" si="0"/>
        <v>38.1</v>
      </c>
      <c r="I11" s="20">
        <v>8</v>
      </c>
      <c r="J11" s="10"/>
    </row>
    <row r="12" ht="20" customHeight="1" spans="1:10">
      <c r="A12" s="10">
        <v>9</v>
      </c>
      <c r="B12" s="11" t="s">
        <v>868</v>
      </c>
      <c r="C12" s="11" t="s">
        <v>159</v>
      </c>
      <c r="D12" s="10" t="s">
        <v>869</v>
      </c>
      <c r="E12" s="10" t="s">
        <v>878</v>
      </c>
      <c r="F12" s="12">
        <v>61.7</v>
      </c>
      <c r="G12" s="20">
        <v>1</v>
      </c>
      <c r="H12" s="19">
        <f t="shared" si="0"/>
        <v>37.62</v>
      </c>
      <c r="I12" s="20">
        <v>9</v>
      </c>
      <c r="J12" s="10"/>
    </row>
    <row r="13" ht="20" customHeight="1" spans="1:10">
      <c r="A13" s="10">
        <v>10</v>
      </c>
      <c r="B13" s="11" t="s">
        <v>868</v>
      </c>
      <c r="C13" s="11" t="s">
        <v>159</v>
      </c>
      <c r="D13" s="10" t="s">
        <v>869</v>
      </c>
      <c r="E13" s="10" t="s">
        <v>879</v>
      </c>
      <c r="F13" s="12">
        <v>61.7</v>
      </c>
      <c r="G13" s="20">
        <v>1</v>
      </c>
      <c r="H13" s="19">
        <f t="shared" si="0"/>
        <v>37.62</v>
      </c>
      <c r="I13" s="20">
        <v>9</v>
      </c>
      <c r="J13" s="10"/>
    </row>
    <row r="14" ht="20" customHeight="1" spans="1:10">
      <c r="A14" s="10">
        <v>11</v>
      </c>
      <c r="B14" s="11" t="s">
        <v>868</v>
      </c>
      <c r="C14" s="11" t="s">
        <v>159</v>
      </c>
      <c r="D14" s="10" t="s">
        <v>869</v>
      </c>
      <c r="E14" s="10" t="s">
        <v>880</v>
      </c>
      <c r="F14" s="12">
        <v>61.3</v>
      </c>
      <c r="G14" s="20">
        <v>1</v>
      </c>
      <c r="H14" s="19">
        <f t="shared" si="0"/>
        <v>37.38</v>
      </c>
      <c r="I14" s="20">
        <v>11</v>
      </c>
      <c r="J14" s="10"/>
    </row>
    <row r="15" ht="20" customHeight="1" spans="1:10">
      <c r="A15" s="10">
        <v>12</v>
      </c>
      <c r="B15" s="11" t="s">
        <v>868</v>
      </c>
      <c r="C15" s="11" t="s">
        <v>159</v>
      </c>
      <c r="D15" s="10" t="s">
        <v>869</v>
      </c>
      <c r="E15" s="10" t="s">
        <v>881</v>
      </c>
      <c r="F15" s="12">
        <v>57.3</v>
      </c>
      <c r="G15" s="20">
        <v>5</v>
      </c>
      <c r="H15" s="19">
        <f t="shared" si="0"/>
        <v>37.38</v>
      </c>
      <c r="I15" s="20">
        <v>11</v>
      </c>
      <c r="J15" s="10"/>
    </row>
    <row r="16" ht="20" customHeight="1" spans="1:10">
      <c r="A16" s="10">
        <v>13</v>
      </c>
      <c r="B16" s="11" t="s">
        <v>868</v>
      </c>
      <c r="C16" s="11" t="s">
        <v>159</v>
      </c>
      <c r="D16" s="10" t="s">
        <v>869</v>
      </c>
      <c r="E16" s="10" t="s">
        <v>882</v>
      </c>
      <c r="F16" s="12">
        <v>62.2</v>
      </c>
      <c r="G16" s="20"/>
      <c r="H16" s="19">
        <f t="shared" si="0"/>
        <v>37.32</v>
      </c>
      <c r="I16" s="20">
        <v>13</v>
      </c>
      <c r="J16" s="10"/>
    </row>
    <row r="17" ht="20" customHeight="1" spans="1:10">
      <c r="A17" s="10">
        <v>14</v>
      </c>
      <c r="B17" s="11" t="s">
        <v>868</v>
      </c>
      <c r="C17" s="11" t="s">
        <v>159</v>
      </c>
      <c r="D17" s="10" t="s">
        <v>869</v>
      </c>
      <c r="E17" s="10" t="s">
        <v>883</v>
      </c>
      <c r="F17" s="12">
        <v>62</v>
      </c>
      <c r="G17" s="20"/>
      <c r="H17" s="19">
        <f t="shared" si="0"/>
        <v>37.2</v>
      </c>
      <c r="I17" s="20">
        <v>14</v>
      </c>
      <c r="J17" s="10"/>
    </row>
    <row r="18" ht="20" customHeight="1" spans="1:10">
      <c r="A18" s="10">
        <v>15</v>
      </c>
      <c r="B18" s="11" t="s">
        <v>868</v>
      </c>
      <c r="C18" s="11" t="s">
        <v>159</v>
      </c>
      <c r="D18" s="10" t="s">
        <v>869</v>
      </c>
      <c r="E18" s="10" t="s">
        <v>884</v>
      </c>
      <c r="F18" s="12">
        <v>61.6</v>
      </c>
      <c r="G18" s="20"/>
      <c r="H18" s="19">
        <f t="shared" si="0"/>
        <v>36.96</v>
      </c>
      <c r="I18" s="20">
        <v>15</v>
      </c>
      <c r="J18" s="10"/>
    </row>
    <row r="19" ht="20" customHeight="1" spans="1:10">
      <c r="A19" s="10">
        <v>16</v>
      </c>
      <c r="B19" s="11" t="s">
        <v>868</v>
      </c>
      <c r="C19" s="11" t="s">
        <v>159</v>
      </c>
      <c r="D19" s="10" t="s">
        <v>869</v>
      </c>
      <c r="E19" s="10" t="s">
        <v>885</v>
      </c>
      <c r="F19" s="12">
        <v>60</v>
      </c>
      <c r="G19" s="20">
        <v>1</v>
      </c>
      <c r="H19" s="19">
        <f t="shared" si="0"/>
        <v>36.6</v>
      </c>
      <c r="I19" s="20">
        <v>16</v>
      </c>
      <c r="J19" s="10"/>
    </row>
    <row r="20" ht="20" customHeight="1" spans="1:10">
      <c r="A20" s="10">
        <v>17</v>
      </c>
      <c r="B20" s="11" t="s">
        <v>868</v>
      </c>
      <c r="C20" s="11" t="s">
        <v>159</v>
      </c>
      <c r="D20" s="10" t="s">
        <v>869</v>
      </c>
      <c r="E20" s="10" t="s">
        <v>886</v>
      </c>
      <c r="F20" s="12">
        <v>59.8</v>
      </c>
      <c r="G20" s="20">
        <v>1</v>
      </c>
      <c r="H20" s="19">
        <f t="shared" si="0"/>
        <v>36.48</v>
      </c>
      <c r="I20" s="20">
        <v>17</v>
      </c>
      <c r="J20" s="10"/>
    </row>
    <row r="21" ht="20" customHeight="1" spans="1:10">
      <c r="A21" s="10">
        <v>18</v>
      </c>
      <c r="B21" s="11" t="s">
        <v>868</v>
      </c>
      <c r="C21" s="11" t="s">
        <v>159</v>
      </c>
      <c r="D21" s="10" t="s">
        <v>869</v>
      </c>
      <c r="E21" s="10" t="s">
        <v>887</v>
      </c>
      <c r="F21" s="12">
        <v>60.3</v>
      </c>
      <c r="G21" s="20"/>
      <c r="H21" s="19">
        <f t="shared" si="0"/>
        <v>36.18</v>
      </c>
      <c r="I21" s="20">
        <v>18</v>
      </c>
      <c r="J21" s="10"/>
    </row>
    <row r="22" ht="20" customHeight="1" spans="1:10">
      <c r="A22" s="10">
        <v>19</v>
      </c>
      <c r="B22" s="11" t="s">
        <v>868</v>
      </c>
      <c r="C22" s="11" t="s">
        <v>159</v>
      </c>
      <c r="D22" s="10" t="s">
        <v>869</v>
      </c>
      <c r="E22" s="10" t="s">
        <v>888</v>
      </c>
      <c r="F22" s="12">
        <v>60</v>
      </c>
      <c r="G22" s="20"/>
      <c r="H22" s="19">
        <f t="shared" si="0"/>
        <v>36</v>
      </c>
      <c r="I22" s="20">
        <v>19</v>
      </c>
      <c r="J22" s="10"/>
    </row>
    <row r="23" ht="20" customHeight="1" spans="1:10">
      <c r="A23" s="10">
        <v>20</v>
      </c>
      <c r="B23" s="11" t="s">
        <v>868</v>
      </c>
      <c r="C23" s="11" t="s">
        <v>159</v>
      </c>
      <c r="D23" s="10" t="s">
        <v>869</v>
      </c>
      <c r="E23" s="10" t="s">
        <v>889</v>
      </c>
      <c r="F23" s="12">
        <v>60</v>
      </c>
      <c r="G23" s="20"/>
      <c r="H23" s="19">
        <f t="shared" si="0"/>
        <v>36</v>
      </c>
      <c r="I23" s="20">
        <v>19</v>
      </c>
      <c r="J23" s="10"/>
    </row>
    <row r="24" ht="20" customHeight="1" spans="1:10">
      <c r="A24" s="10">
        <v>21</v>
      </c>
      <c r="B24" s="11" t="s">
        <v>868</v>
      </c>
      <c r="C24" s="11" t="s">
        <v>159</v>
      </c>
      <c r="D24" s="10" t="s">
        <v>869</v>
      </c>
      <c r="E24" s="10" t="s">
        <v>890</v>
      </c>
      <c r="F24" s="12">
        <v>59.2</v>
      </c>
      <c r="G24" s="20"/>
      <c r="H24" s="19">
        <f t="shared" si="0"/>
        <v>35.52</v>
      </c>
      <c r="I24" s="20">
        <v>21</v>
      </c>
      <c r="J24" s="10"/>
    </row>
    <row r="25" ht="20" customHeight="1" spans="1:10">
      <c r="A25" s="10">
        <v>22</v>
      </c>
      <c r="B25" s="11" t="s">
        <v>868</v>
      </c>
      <c r="C25" s="11" t="s">
        <v>159</v>
      </c>
      <c r="D25" s="10" t="s">
        <v>869</v>
      </c>
      <c r="E25" s="10" t="s">
        <v>891</v>
      </c>
      <c r="F25" s="12">
        <v>58.2</v>
      </c>
      <c r="G25" s="20">
        <v>1</v>
      </c>
      <c r="H25" s="19">
        <f t="shared" si="0"/>
        <v>35.52</v>
      </c>
      <c r="I25" s="20">
        <v>21</v>
      </c>
      <c r="J25" s="10"/>
    </row>
    <row r="26" ht="20" customHeight="1" spans="1:10">
      <c r="A26" s="10">
        <v>23</v>
      </c>
      <c r="B26" s="11" t="s">
        <v>868</v>
      </c>
      <c r="C26" s="11" t="s">
        <v>159</v>
      </c>
      <c r="D26" s="10" t="s">
        <v>869</v>
      </c>
      <c r="E26" s="10" t="s">
        <v>892</v>
      </c>
      <c r="F26" s="12">
        <v>58.1</v>
      </c>
      <c r="G26" s="20">
        <v>1</v>
      </c>
      <c r="H26" s="19">
        <f t="shared" si="0"/>
        <v>35.46</v>
      </c>
      <c r="I26" s="20">
        <v>23</v>
      </c>
      <c r="J26" s="10"/>
    </row>
    <row r="27" ht="20" customHeight="1" spans="1:10">
      <c r="A27" s="10">
        <v>24</v>
      </c>
      <c r="B27" s="11" t="s">
        <v>868</v>
      </c>
      <c r="C27" s="11" t="s">
        <v>159</v>
      </c>
      <c r="D27" s="10" t="s">
        <v>869</v>
      </c>
      <c r="E27" s="10" t="s">
        <v>893</v>
      </c>
      <c r="F27" s="12">
        <v>57.9</v>
      </c>
      <c r="G27" s="20">
        <v>1</v>
      </c>
      <c r="H27" s="19">
        <f t="shared" si="0"/>
        <v>35.34</v>
      </c>
      <c r="I27" s="20">
        <v>24</v>
      </c>
      <c r="J27" s="10"/>
    </row>
    <row r="28" ht="20" customHeight="1" spans="1:10">
      <c r="A28" s="10">
        <v>25</v>
      </c>
      <c r="B28" s="11" t="s">
        <v>868</v>
      </c>
      <c r="C28" s="11" t="s">
        <v>159</v>
      </c>
      <c r="D28" s="10" t="s">
        <v>869</v>
      </c>
      <c r="E28" s="10" t="s">
        <v>894</v>
      </c>
      <c r="F28" s="12">
        <v>58.6</v>
      </c>
      <c r="G28" s="20"/>
      <c r="H28" s="19">
        <f t="shared" si="0"/>
        <v>35.16</v>
      </c>
      <c r="I28" s="20">
        <v>25</v>
      </c>
      <c r="J28" s="10"/>
    </row>
    <row r="29" ht="20" customHeight="1" spans="1:10">
      <c r="A29" s="10">
        <v>26</v>
      </c>
      <c r="B29" s="11" t="s">
        <v>868</v>
      </c>
      <c r="C29" s="11" t="s">
        <v>159</v>
      </c>
      <c r="D29" s="10" t="s">
        <v>869</v>
      </c>
      <c r="E29" s="10" t="s">
        <v>895</v>
      </c>
      <c r="F29" s="12">
        <v>57</v>
      </c>
      <c r="G29" s="20">
        <v>1</v>
      </c>
      <c r="H29" s="19">
        <f t="shared" si="0"/>
        <v>34.8</v>
      </c>
      <c r="I29" s="20">
        <v>26</v>
      </c>
      <c r="J29" s="10"/>
    </row>
    <row r="30" ht="20" customHeight="1" spans="1:10">
      <c r="A30" s="10">
        <v>27</v>
      </c>
      <c r="B30" s="11" t="s">
        <v>868</v>
      </c>
      <c r="C30" s="11" t="s">
        <v>159</v>
      </c>
      <c r="D30" s="10" t="s">
        <v>869</v>
      </c>
      <c r="E30" s="10" t="s">
        <v>896</v>
      </c>
      <c r="F30" s="12">
        <v>56.6</v>
      </c>
      <c r="G30" s="20">
        <v>1</v>
      </c>
      <c r="H30" s="19">
        <f t="shared" si="0"/>
        <v>34.56</v>
      </c>
      <c r="I30" s="20">
        <v>27</v>
      </c>
      <c r="J30" s="10"/>
    </row>
    <row r="31" ht="20" customHeight="1" spans="1:10">
      <c r="A31" s="10">
        <v>28</v>
      </c>
      <c r="B31" s="11" t="s">
        <v>868</v>
      </c>
      <c r="C31" s="11" t="s">
        <v>159</v>
      </c>
      <c r="D31" s="10" t="s">
        <v>869</v>
      </c>
      <c r="E31" s="10" t="s">
        <v>897</v>
      </c>
      <c r="F31" s="12">
        <v>56.4</v>
      </c>
      <c r="G31" s="20">
        <v>1</v>
      </c>
      <c r="H31" s="19">
        <f t="shared" si="0"/>
        <v>34.44</v>
      </c>
      <c r="I31" s="20">
        <v>28</v>
      </c>
      <c r="J31" s="10"/>
    </row>
    <row r="32" ht="20" customHeight="1" spans="1:10">
      <c r="A32" s="10">
        <v>29</v>
      </c>
      <c r="B32" s="11" t="s">
        <v>868</v>
      </c>
      <c r="C32" s="11" t="s">
        <v>159</v>
      </c>
      <c r="D32" s="10" t="s">
        <v>869</v>
      </c>
      <c r="E32" s="10" t="s">
        <v>898</v>
      </c>
      <c r="F32" s="12">
        <v>56.9</v>
      </c>
      <c r="G32" s="20"/>
      <c r="H32" s="19">
        <f t="shared" si="0"/>
        <v>34.14</v>
      </c>
      <c r="I32" s="20">
        <v>29</v>
      </c>
      <c r="J32" s="10"/>
    </row>
    <row r="33" ht="20" customHeight="1" spans="1:10">
      <c r="A33" s="10">
        <v>30</v>
      </c>
      <c r="B33" s="11" t="s">
        <v>868</v>
      </c>
      <c r="C33" s="11" t="s">
        <v>159</v>
      </c>
      <c r="D33" s="10" t="s">
        <v>869</v>
      </c>
      <c r="E33" s="10" t="s">
        <v>899</v>
      </c>
      <c r="F33" s="12">
        <v>56.8</v>
      </c>
      <c r="G33" s="20"/>
      <c r="H33" s="19">
        <f t="shared" si="0"/>
        <v>34.08</v>
      </c>
      <c r="I33" s="20">
        <v>30</v>
      </c>
      <c r="J33" s="10"/>
    </row>
    <row r="34" ht="20" customHeight="1" spans="1:10">
      <c r="A34" s="10">
        <v>31</v>
      </c>
      <c r="B34" s="11" t="s">
        <v>868</v>
      </c>
      <c r="C34" s="11" t="s">
        <v>159</v>
      </c>
      <c r="D34" s="10" t="s">
        <v>869</v>
      </c>
      <c r="E34" s="10" t="s">
        <v>900</v>
      </c>
      <c r="F34" s="12">
        <v>55.5</v>
      </c>
      <c r="G34" s="20">
        <v>1</v>
      </c>
      <c r="H34" s="19">
        <f t="shared" si="0"/>
        <v>33.9</v>
      </c>
      <c r="I34" s="20">
        <v>31</v>
      </c>
      <c r="J34" s="10"/>
    </row>
    <row r="35" ht="20" customHeight="1" spans="1:10">
      <c r="A35" s="10">
        <v>32</v>
      </c>
      <c r="B35" s="11" t="s">
        <v>868</v>
      </c>
      <c r="C35" s="11" t="s">
        <v>159</v>
      </c>
      <c r="D35" s="10" t="s">
        <v>869</v>
      </c>
      <c r="E35" s="10" t="s">
        <v>901</v>
      </c>
      <c r="F35" s="12">
        <v>55.4</v>
      </c>
      <c r="G35" s="20">
        <v>1</v>
      </c>
      <c r="H35" s="19">
        <f t="shared" si="0"/>
        <v>33.84</v>
      </c>
      <c r="I35" s="20">
        <v>32</v>
      </c>
      <c r="J35" s="10"/>
    </row>
    <row r="36" ht="20" customHeight="1" spans="1:10">
      <c r="A36" s="10">
        <v>33</v>
      </c>
      <c r="B36" s="11" t="s">
        <v>868</v>
      </c>
      <c r="C36" s="11" t="s">
        <v>159</v>
      </c>
      <c r="D36" s="10" t="s">
        <v>869</v>
      </c>
      <c r="E36" s="10" t="s">
        <v>902</v>
      </c>
      <c r="F36" s="12">
        <v>56</v>
      </c>
      <c r="G36" s="20"/>
      <c r="H36" s="19">
        <f t="shared" si="0"/>
        <v>33.6</v>
      </c>
      <c r="I36" s="20">
        <v>33</v>
      </c>
      <c r="J36" s="10"/>
    </row>
    <row r="37" ht="20" customHeight="1" spans="1:10">
      <c r="A37" s="10">
        <v>34</v>
      </c>
      <c r="B37" s="11" t="s">
        <v>868</v>
      </c>
      <c r="C37" s="11" t="s">
        <v>159</v>
      </c>
      <c r="D37" s="10" t="s">
        <v>869</v>
      </c>
      <c r="E37" s="10" t="s">
        <v>903</v>
      </c>
      <c r="F37" s="12">
        <v>55.9</v>
      </c>
      <c r="G37" s="20"/>
      <c r="H37" s="19">
        <f t="shared" si="0"/>
        <v>33.54</v>
      </c>
      <c r="I37" s="20">
        <v>34</v>
      </c>
      <c r="J37" s="10"/>
    </row>
    <row r="38" ht="20" customHeight="1" spans="1:10">
      <c r="A38" s="10">
        <v>35</v>
      </c>
      <c r="B38" s="11" t="s">
        <v>868</v>
      </c>
      <c r="C38" s="11" t="s">
        <v>159</v>
      </c>
      <c r="D38" s="10" t="s">
        <v>869</v>
      </c>
      <c r="E38" s="10" t="s">
        <v>904</v>
      </c>
      <c r="F38" s="12">
        <v>54.9</v>
      </c>
      <c r="G38" s="20">
        <v>1</v>
      </c>
      <c r="H38" s="19">
        <f t="shared" si="0"/>
        <v>33.54</v>
      </c>
      <c r="I38" s="20">
        <v>34</v>
      </c>
      <c r="J38" s="10"/>
    </row>
    <row r="39" ht="20" customHeight="1" spans="1:10">
      <c r="A39" s="10">
        <v>36</v>
      </c>
      <c r="B39" s="11" t="s">
        <v>868</v>
      </c>
      <c r="C39" s="11" t="s">
        <v>159</v>
      </c>
      <c r="D39" s="10" t="s">
        <v>869</v>
      </c>
      <c r="E39" s="10" t="s">
        <v>905</v>
      </c>
      <c r="F39" s="12">
        <v>55.9</v>
      </c>
      <c r="G39" s="20"/>
      <c r="H39" s="19">
        <f t="shared" si="0"/>
        <v>33.54</v>
      </c>
      <c r="I39" s="20">
        <v>34</v>
      </c>
      <c r="J39" s="10"/>
    </row>
    <row r="40" ht="20" customHeight="1" spans="1:10">
      <c r="A40" s="10">
        <v>37</v>
      </c>
      <c r="B40" s="11" t="s">
        <v>868</v>
      </c>
      <c r="C40" s="11" t="s">
        <v>159</v>
      </c>
      <c r="D40" s="10" t="s">
        <v>869</v>
      </c>
      <c r="E40" s="10" t="s">
        <v>906</v>
      </c>
      <c r="F40" s="12">
        <v>54.6</v>
      </c>
      <c r="G40" s="20">
        <v>1</v>
      </c>
      <c r="H40" s="19">
        <f t="shared" si="0"/>
        <v>33.36</v>
      </c>
      <c r="I40" s="20">
        <v>37</v>
      </c>
      <c r="J40" s="10"/>
    </row>
    <row r="41" ht="20" customHeight="1" spans="1:10">
      <c r="A41" s="10">
        <v>38</v>
      </c>
      <c r="B41" s="11" t="s">
        <v>868</v>
      </c>
      <c r="C41" s="11" t="s">
        <v>159</v>
      </c>
      <c r="D41" s="10" t="s">
        <v>869</v>
      </c>
      <c r="E41" s="10" t="s">
        <v>907</v>
      </c>
      <c r="F41" s="12">
        <v>55.6</v>
      </c>
      <c r="G41" s="20"/>
      <c r="H41" s="19">
        <f t="shared" si="0"/>
        <v>33.36</v>
      </c>
      <c r="I41" s="20">
        <v>37</v>
      </c>
      <c r="J41" s="10"/>
    </row>
    <row r="42" ht="20" customHeight="1" spans="1:10">
      <c r="A42" s="10">
        <v>39</v>
      </c>
      <c r="B42" s="11" t="s">
        <v>868</v>
      </c>
      <c r="C42" s="11" t="s">
        <v>159</v>
      </c>
      <c r="D42" s="10" t="s">
        <v>869</v>
      </c>
      <c r="E42" s="10" t="s">
        <v>908</v>
      </c>
      <c r="F42" s="12">
        <v>54.3</v>
      </c>
      <c r="G42" s="20">
        <v>1</v>
      </c>
      <c r="H42" s="19">
        <f t="shared" si="0"/>
        <v>33.18</v>
      </c>
      <c r="I42" s="20">
        <v>39</v>
      </c>
      <c r="J42" s="10"/>
    </row>
    <row r="43" ht="20" customHeight="1" spans="1:10">
      <c r="A43" s="10">
        <v>40</v>
      </c>
      <c r="B43" s="11" t="s">
        <v>868</v>
      </c>
      <c r="C43" s="11" t="s">
        <v>159</v>
      </c>
      <c r="D43" s="10" t="s">
        <v>869</v>
      </c>
      <c r="E43" s="10" t="s">
        <v>909</v>
      </c>
      <c r="F43" s="12">
        <v>54</v>
      </c>
      <c r="G43" s="20">
        <v>1</v>
      </c>
      <c r="H43" s="19">
        <f t="shared" si="0"/>
        <v>33</v>
      </c>
      <c r="I43" s="20">
        <v>40</v>
      </c>
      <c r="J43" s="10"/>
    </row>
    <row r="44" ht="20" customHeight="1" spans="1:10">
      <c r="A44" s="10">
        <v>41</v>
      </c>
      <c r="B44" s="11" t="s">
        <v>868</v>
      </c>
      <c r="C44" s="11" t="s">
        <v>159</v>
      </c>
      <c r="D44" s="10" t="s">
        <v>869</v>
      </c>
      <c r="E44" s="10" t="s">
        <v>910</v>
      </c>
      <c r="F44" s="12">
        <v>54.9</v>
      </c>
      <c r="G44" s="20"/>
      <c r="H44" s="19">
        <f t="shared" si="0"/>
        <v>32.94</v>
      </c>
      <c r="I44" s="20">
        <v>41</v>
      </c>
      <c r="J44" s="10"/>
    </row>
    <row r="45" ht="20" customHeight="1" spans="1:10">
      <c r="A45" s="10">
        <v>42</v>
      </c>
      <c r="B45" s="11" t="s">
        <v>868</v>
      </c>
      <c r="C45" s="11" t="s">
        <v>159</v>
      </c>
      <c r="D45" s="10" t="s">
        <v>869</v>
      </c>
      <c r="E45" s="10" t="s">
        <v>911</v>
      </c>
      <c r="F45" s="12">
        <v>54.9</v>
      </c>
      <c r="G45" s="20"/>
      <c r="H45" s="19">
        <f t="shared" si="0"/>
        <v>32.94</v>
      </c>
      <c r="I45" s="20">
        <v>41</v>
      </c>
      <c r="J45" s="10"/>
    </row>
    <row r="46" ht="20" customHeight="1" spans="1:10">
      <c r="A46" s="10">
        <v>43</v>
      </c>
      <c r="B46" s="11" t="s">
        <v>868</v>
      </c>
      <c r="C46" s="11" t="s">
        <v>159</v>
      </c>
      <c r="D46" s="10" t="s">
        <v>869</v>
      </c>
      <c r="E46" s="10" t="s">
        <v>912</v>
      </c>
      <c r="F46" s="12">
        <v>53.6</v>
      </c>
      <c r="G46" s="20">
        <v>1</v>
      </c>
      <c r="H46" s="19">
        <f t="shared" si="0"/>
        <v>32.76</v>
      </c>
      <c r="I46" s="20">
        <v>43</v>
      </c>
      <c r="J46" s="10"/>
    </row>
    <row r="47" ht="20" customHeight="1" spans="1:10">
      <c r="A47" s="10">
        <v>44</v>
      </c>
      <c r="B47" s="11" t="s">
        <v>868</v>
      </c>
      <c r="C47" s="11" t="s">
        <v>159</v>
      </c>
      <c r="D47" s="10" t="s">
        <v>869</v>
      </c>
      <c r="E47" s="10" t="s">
        <v>913</v>
      </c>
      <c r="F47" s="12">
        <v>54.1</v>
      </c>
      <c r="G47" s="20"/>
      <c r="H47" s="19">
        <f t="shared" si="0"/>
        <v>32.46</v>
      </c>
      <c r="I47" s="20">
        <v>44</v>
      </c>
      <c r="J47" s="10"/>
    </row>
    <row r="48" ht="20" customHeight="1" spans="1:10">
      <c r="A48" s="10">
        <v>45</v>
      </c>
      <c r="B48" s="11" t="s">
        <v>868</v>
      </c>
      <c r="C48" s="11" t="s">
        <v>159</v>
      </c>
      <c r="D48" s="10" t="s">
        <v>869</v>
      </c>
      <c r="E48" s="10" t="s">
        <v>914</v>
      </c>
      <c r="F48" s="12">
        <v>54.1</v>
      </c>
      <c r="G48" s="20"/>
      <c r="H48" s="19">
        <f t="shared" si="0"/>
        <v>32.46</v>
      </c>
      <c r="I48" s="20">
        <v>44</v>
      </c>
      <c r="J48" s="10"/>
    </row>
    <row r="49" ht="20" customHeight="1" spans="1:10">
      <c r="A49" s="10">
        <v>46</v>
      </c>
      <c r="B49" s="11" t="s">
        <v>868</v>
      </c>
      <c r="C49" s="11" t="s">
        <v>159</v>
      </c>
      <c r="D49" s="10" t="s">
        <v>869</v>
      </c>
      <c r="E49" s="10" t="s">
        <v>915</v>
      </c>
      <c r="F49" s="12">
        <v>54.1</v>
      </c>
      <c r="G49" s="20"/>
      <c r="H49" s="19">
        <f t="shared" si="0"/>
        <v>32.46</v>
      </c>
      <c r="I49" s="20">
        <v>44</v>
      </c>
      <c r="J49" s="10"/>
    </row>
    <row r="50" ht="20" customHeight="1" spans="1:10">
      <c r="A50" s="10">
        <v>47</v>
      </c>
      <c r="B50" s="11" t="s">
        <v>868</v>
      </c>
      <c r="C50" s="11" t="s">
        <v>159</v>
      </c>
      <c r="D50" s="10" t="s">
        <v>869</v>
      </c>
      <c r="E50" s="10" t="s">
        <v>916</v>
      </c>
      <c r="F50" s="12">
        <v>54</v>
      </c>
      <c r="G50" s="20"/>
      <c r="H50" s="19">
        <f t="shared" si="0"/>
        <v>32.4</v>
      </c>
      <c r="I50" s="20">
        <v>47</v>
      </c>
      <c r="J50" s="10"/>
    </row>
    <row r="51" ht="20" customHeight="1" spans="1:10">
      <c r="A51" s="10">
        <v>48</v>
      </c>
      <c r="B51" s="11" t="s">
        <v>868</v>
      </c>
      <c r="C51" s="11" t="s">
        <v>159</v>
      </c>
      <c r="D51" s="10" t="s">
        <v>869</v>
      </c>
      <c r="E51" s="10" t="s">
        <v>917</v>
      </c>
      <c r="F51" s="12">
        <v>54</v>
      </c>
      <c r="G51" s="20"/>
      <c r="H51" s="19">
        <f t="shared" si="0"/>
        <v>32.4</v>
      </c>
      <c r="I51" s="20">
        <v>47</v>
      </c>
      <c r="J51" s="10"/>
    </row>
    <row r="52" ht="20" customHeight="1" spans="1:10">
      <c r="A52" s="10">
        <v>49</v>
      </c>
      <c r="B52" s="11" t="s">
        <v>868</v>
      </c>
      <c r="C52" s="11" t="s">
        <v>159</v>
      </c>
      <c r="D52" s="10" t="s">
        <v>869</v>
      </c>
      <c r="E52" s="10" t="s">
        <v>918</v>
      </c>
      <c r="F52" s="12">
        <v>52.8</v>
      </c>
      <c r="G52" s="20">
        <v>1</v>
      </c>
      <c r="H52" s="19">
        <f t="shared" si="0"/>
        <v>32.28</v>
      </c>
      <c r="I52" s="20">
        <v>49</v>
      </c>
      <c r="J52" s="10"/>
    </row>
    <row r="53" ht="20" customHeight="1" spans="1:10">
      <c r="A53" s="10">
        <v>50</v>
      </c>
      <c r="B53" s="11" t="s">
        <v>868</v>
      </c>
      <c r="C53" s="11" t="s">
        <v>159</v>
      </c>
      <c r="D53" s="10" t="s">
        <v>869</v>
      </c>
      <c r="E53" s="10" t="s">
        <v>919</v>
      </c>
      <c r="F53" s="12">
        <v>52.7</v>
      </c>
      <c r="G53" s="20">
        <v>1</v>
      </c>
      <c r="H53" s="19">
        <f t="shared" si="0"/>
        <v>32.22</v>
      </c>
      <c r="I53" s="20">
        <v>50</v>
      </c>
      <c r="J53" s="10"/>
    </row>
    <row r="54" ht="20" customHeight="1" spans="1:10">
      <c r="A54" s="10">
        <v>51</v>
      </c>
      <c r="B54" s="11" t="s">
        <v>868</v>
      </c>
      <c r="C54" s="11" t="s">
        <v>159</v>
      </c>
      <c r="D54" s="10" t="s">
        <v>869</v>
      </c>
      <c r="E54" s="10" t="s">
        <v>920</v>
      </c>
      <c r="F54" s="12">
        <v>52.5</v>
      </c>
      <c r="G54" s="20">
        <v>1</v>
      </c>
      <c r="H54" s="19">
        <f t="shared" si="0"/>
        <v>32.1</v>
      </c>
      <c r="I54" s="20">
        <v>51</v>
      </c>
      <c r="J54" s="10"/>
    </row>
    <row r="55" ht="20" customHeight="1" spans="1:10">
      <c r="A55" s="10">
        <v>52</v>
      </c>
      <c r="B55" s="11" t="s">
        <v>868</v>
      </c>
      <c r="C55" s="11" t="s">
        <v>159</v>
      </c>
      <c r="D55" s="10" t="s">
        <v>869</v>
      </c>
      <c r="E55" s="10" t="s">
        <v>921</v>
      </c>
      <c r="F55" s="12">
        <v>53.3</v>
      </c>
      <c r="G55" s="20"/>
      <c r="H55" s="19">
        <f t="shared" si="0"/>
        <v>31.98</v>
      </c>
      <c r="I55" s="20">
        <v>52</v>
      </c>
      <c r="J55" s="10"/>
    </row>
    <row r="56" ht="20" customHeight="1" spans="1:10">
      <c r="A56" s="10">
        <v>53</v>
      </c>
      <c r="B56" s="11" t="s">
        <v>868</v>
      </c>
      <c r="C56" s="11" t="s">
        <v>159</v>
      </c>
      <c r="D56" s="10" t="s">
        <v>869</v>
      </c>
      <c r="E56" s="10" t="s">
        <v>922</v>
      </c>
      <c r="F56" s="12">
        <v>48.2</v>
      </c>
      <c r="G56" s="20">
        <v>5</v>
      </c>
      <c r="H56" s="19">
        <f t="shared" si="0"/>
        <v>31.92</v>
      </c>
      <c r="I56" s="20">
        <v>53</v>
      </c>
      <c r="J56" s="10"/>
    </row>
    <row r="57" ht="20" customHeight="1" spans="1:10">
      <c r="A57" s="10">
        <v>54</v>
      </c>
      <c r="B57" s="11" t="s">
        <v>868</v>
      </c>
      <c r="C57" s="11" t="s">
        <v>159</v>
      </c>
      <c r="D57" s="10" t="s">
        <v>869</v>
      </c>
      <c r="E57" s="10" t="s">
        <v>923</v>
      </c>
      <c r="F57" s="12">
        <v>53</v>
      </c>
      <c r="G57" s="20"/>
      <c r="H57" s="19">
        <f t="shared" si="0"/>
        <v>31.8</v>
      </c>
      <c r="I57" s="20">
        <v>54</v>
      </c>
      <c r="J57" s="10"/>
    </row>
    <row r="58" ht="20" customHeight="1" spans="1:10">
      <c r="A58" s="10">
        <v>55</v>
      </c>
      <c r="B58" s="11" t="s">
        <v>868</v>
      </c>
      <c r="C58" s="11" t="s">
        <v>159</v>
      </c>
      <c r="D58" s="10" t="s">
        <v>869</v>
      </c>
      <c r="E58" s="10" t="s">
        <v>924</v>
      </c>
      <c r="F58" s="12">
        <v>53</v>
      </c>
      <c r="G58" s="20"/>
      <c r="H58" s="19">
        <f t="shared" si="0"/>
        <v>31.8</v>
      </c>
      <c r="I58" s="20">
        <v>54</v>
      </c>
      <c r="J58" s="10"/>
    </row>
    <row r="59" ht="20" customHeight="1" spans="1:10">
      <c r="A59" s="10">
        <v>56</v>
      </c>
      <c r="B59" s="11" t="s">
        <v>868</v>
      </c>
      <c r="C59" s="11" t="s">
        <v>159</v>
      </c>
      <c r="D59" s="10" t="s">
        <v>869</v>
      </c>
      <c r="E59" s="10" t="s">
        <v>925</v>
      </c>
      <c r="F59" s="12">
        <v>52.9</v>
      </c>
      <c r="G59" s="20"/>
      <c r="H59" s="19">
        <f t="shared" si="0"/>
        <v>31.74</v>
      </c>
      <c r="I59" s="20">
        <v>56</v>
      </c>
      <c r="J59" s="10"/>
    </row>
    <row r="60" ht="20" customHeight="1" spans="1:10">
      <c r="A60" s="10">
        <v>57</v>
      </c>
      <c r="B60" s="11" t="s">
        <v>868</v>
      </c>
      <c r="C60" s="11" t="s">
        <v>159</v>
      </c>
      <c r="D60" s="10" t="s">
        <v>869</v>
      </c>
      <c r="E60" s="10" t="s">
        <v>926</v>
      </c>
      <c r="F60" s="12">
        <v>52.9</v>
      </c>
      <c r="G60" s="20"/>
      <c r="H60" s="19">
        <f t="shared" si="0"/>
        <v>31.74</v>
      </c>
      <c r="I60" s="20">
        <v>56</v>
      </c>
      <c r="J60" s="10"/>
    </row>
    <row r="61" ht="20" customHeight="1" spans="1:10">
      <c r="A61" s="10">
        <v>58</v>
      </c>
      <c r="B61" s="11" t="s">
        <v>868</v>
      </c>
      <c r="C61" s="11" t="s">
        <v>159</v>
      </c>
      <c r="D61" s="10" t="s">
        <v>869</v>
      </c>
      <c r="E61" s="10" t="s">
        <v>927</v>
      </c>
      <c r="F61" s="12">
        <v>51.4</v>
      </c>
      <c r="G61" s="20">
        <v>1</v>
      </c>
      <c r="H61" s="19">
        <f t="shared" si="0"/>
        <v>31.44</v>
      </c>
      <c r="I61" s="20">
        <v>58</v>
      </c>
      <c r="J61" s="10"/>
    </row>
    <row r="62" ht="20" customHeight="1" spans="1:10">
      <c r="A62" s="10">
        <v>59</v>
      </c>
      <c r="B62" s="11" t="s">
        <v>868</v>
      </c>
      <c r="C62" s="11" t="s">
        <v>159</v>
      </c>
      <c r="D62" s="10" t="s">
        <v>869</v>
      </c>
      <c r="E62" s="10" t="s">
        <v>928</v>
      </c>
      <c r="F62" s="12">
        <v>51.4</v>
      </c>
      <c r="G62" s="20">
        <v>1</v>
      </c>
      <c r="H62" s="19">
        <f t="shared" si="0"/>
        <v>31.44</v>
      </c>
      <c r="I62" s="20">
        <v>58</v>
      </c>
      <c r="J62" s="10"/>
    </row>
    <row r="63" ht="20" customHeight="1" spans="1:10">
      <c r="A63" s="10">
        <v>60</v>
      </c>
      <c r="B63" s="11" t="s">
        <v>868</v>
      </c>
      <c r="C63" s="11" t="s">
        <v>159</v>
      </c>
      <c r="D63" s="10" t="s">
        <v>869</v>
      </c>
      <c r="E63" s="10" t="s">
        <v>929</v>
      </c>
      <c r="F63" s="12">
        <v>52.2</v>
      </c>
      <c r="G63" s="20"/>
      <c r="H63" s="19">
        <f t="shared" si="0"/>
        <v>31.32</v>
      </c>
      <c r="I63" s="20">
        <v>60</v>
      </c>
      <c r="J63" s="10"/>
    </row>
    <row r="64" ht="20" customHeight="1" spans="1:10">
      <c r="A64" s="10">
        <v>61</v>
      </c>
      <c r="B64" s="11" t="s">
        <v>868</v>
      </c>
      <c r="C64" s="11" t="s">
        <v>159</v>
      </c>
      <c r="D64" s="10" t="s">
        <v>869</v>
      </c>
      <c r="E64" s="10" t="s">
        <v>930</v>
      </c>
      <c r="F64" s="12">
        <v>51.7</v>
      </c>
      <c r="G64" s="20"/>
      <c r="H64" s="19">
        <f t="shared" si="0"/>
        <v>31.02</v>
      </c>
      <c r="I64" s="20">
        <v>61</v>
      </c>
      <c r="J64" s="10"/>
    </row>
    <row r="65" ht="20" customHeight="1" spans="1:10">
      <c r="A65" s="10">
        <v>62</v>
      </c>
      <c r="B65" s="11" t="s">
        <v>868</v>
      </c>
      <c r="C65" s="11" t="s">
        <v>159</v>
      </c>
      <c r="D65" s="10" t="s">
        <v>869</v>
      </c>
      <c r="E65" s="10" t="s">
        <v>931</v>
      </c>
      <c r="F65" s="12">
        <v>46.6</v>
      </c>
      <c r="G65" s="20">
        <v>5</v>
      </c>
      <c r="H65" s="19">
        <f t="shared" si="0"/>
        <v>30.96</v>
      </c>
      <c r="I65" s="20">
        <v>62</v>
      </c>
      <c r="J65" s="10"/>
    </row>
    <row r="66" ht="20" customHeight="1" spans="1:10">
      <c r="A66" s="10">
        <v>63</v>
      </c>
      <c r="B66" s="11" t="s">
        <v>868</v>
      </c>
      <c r="C66" s="11" t="s">
        <v>159</v>
      </c>
      <c r="D66" s="10" t="s">
        <v>869</v>
      </c>
      <c r="E66" s="10" t="s">
        <v>932</v>
      </c>
      <c r="F66" s="12">
        <v>51.5</v>
      </c>
      <c r="G66" s="20"/>
      <c r="H66" s="19">
        <f t="shared" si="0"/>
        <v>30.9</v>
      </c>
      <c r="I66" s="20">
        <v>63</v>
      </c>
      <c r="J66" s="10"/>
    </row>
    <row r="67" ht="20" customHeight="1" spans="1:10">
      <c r="A67" s="10">
        <v>64</v>
      </c>
      <c r="B67" s="11" t="s">
        <v>868</v>
      </c>
      <c r="C67" s="11" t="s">
        <v>159</v>
      </c>
      <c r="D67" s="10" t="s">
        <v>869</v>
      </c>
      <c r="E67" s="10" t="s">
        <v>933</v>
      </c>
      <c r="F67" s="12">
        <v>50.4</v>
      </c>
      <c r="G67" s="20">
        <v>1</v>
      </c>
      <c r="H67" s="19">
        <f t="shared" si="0"/>
        <v>30.84</v>
      </c>
      <c r="I67" s="20">
        <v>64</v>
      </c>
      <c r="J67" s="10"/>
    </row>
    <row r="68" ht="20" customHeight="1" spans="1:10">
      <c r="A68" s="10">
        <v>65</v>
      </c>
      <c r="B68" s="11" t="s">
        <v>868</v>
      </c>
      <c r="C68" s="11" t="s">
        <v>159</v>
      </c>
      <c r="D68" s="10" t="s">
        <v>869</v>
      </c>
      <c r="E68" s="10" t="s">
        <v>934</v>
      </c>
      <c r="F68" s="12">
        <v>50.4</v>
      </c>
      <c r="G68" s="20">
        <v>1</v>
      </c>
      <c r="H68" s="19">
        <f t="shared" ref="H68:H131" si="1">SUM(F68+G68)*0.6</f>
        <v>30.84</v>
      </c>
      <c r="I68" s="20">
        <v>64</v>
      </c>
      <c r="J68" s="10"/>
    </row>
    <row r="69" ht="20" customHeight="1" spans="1:10">
      <c r="A69" s="10">
        <v>66</v>
      </c>
      <c r="B69" s="11" t="s">
        <v>868</v>
      </c>
      <c r="C69" s="11" t="s">
        <v>159</v>
      </c>
      <c r="D69" s="10" t="s">
        <v>869</v>
      </c>
      <c r="E69" s="10" t="s">
        <v>935</v>
      </c>
      <c r="F69" s="12">
        <v>50.3</v>
      </c>
      <c r="G69" s="20">
        <v>1</v>
      </c>
      <c r="H69" s="19">
        <f t="shared" si="1"/>
        <v>30.78</v>
      </c>
      <c r="I69" s="20">
        <v>66</v>
      </c>
      <c r="J69" s="10"/>
    </row>
    <row r="70" ht="20" customHeight="1" spans="1:10">
      <c r="A70" s="10">
        <v>67</v>
      </c>
      <c r="B70" s="11" t="s">
        <v>868</v>
      </c>
      <c r="C70" s="11" t="s">
        <v>159</v>
      </c>
      <c r="D70" s="10" t="s">
        <v>869</v>
      </c>
      <c r="E70" s="10" t="s">
        <v>936</v>
      </c>
      <c r="F70" s="12">
        <v>50.2</v>
      </c>
      <c r="G70" s="20">
        <v>1</v>
      </c>
      <c r="H70" s="19">
        <f t="shared" si="1"/>
        <v>30.72</v>
      </c>
      <c r="I70" s="20">
        <v>67</v>
      </c>
      <c r="J70" s="10"/>
    </row>
    <row r="71" ht="20" customHeight="1" spans="1:10">
      <c r="A71" s="10">
        <v>68</v>
      </c>
      <c r="B71" s="11" t="s">
        <v>868</v>
      </c>
      <c r="C71" s="11" t="s">
        <v>159</v>
      </c>
      <c r="D71" s="10" t="s">
        <v>869</v>
      </c>
      <c r="E71" s="10" t="s">
        <v>937</v>
      </c>
      <c r="F71" s="12">
        <v>49.9</v>
      </c>
      <c r="G71" s="20">
        <v>1</v>
      </c>
      <c r="H71" s="19">
        <f t="shared" si="1"/>
        <v>30.54</v>
      </c>
      <c r="I71" s="20">
        <v>68</v>
      </c>
      <c r="J71" s="10"/>
    </row>
    <row r="72" ht="20" customHeight="1" spans="1:10">
      <c r="A72" s="10">
        <v>69</v>
      </c>
      <c r="B72" s="11" t="s">
        <v>868</v>
      </c>
      <c r="C72" s="11" t="s">
        <v>159</v>
      </c>
      <c r="D72" s="10" t="s">
        <v>869</v>
      </c>
      <c r="E72" s="10" t="s">
        <v>938</v>
      </c>
      <c r="F72" s="12">
        <v>50.8</v>
      </c>
      <c r="G72" s="20"/>
      <c r="H72" s="19">
        <f t="shared" si="1"/>
        <v>30.48</v>
      </c>
      <c r="I72" s="20">
        <v>69</v>
      </c>
      <c r="J72" s="10"/>
    </row>
    <row r="73" ht="20" customHeight="1" spans="1:10">
      <c r="A73" s="10">
        <v>70</v>
      </c>
      <c r="B73" s="11" t="s">
        <v>868</v>
      </c>
      <c r="C73" s="11" t="s">
        <v>159</v>
      </c>
      <c r="D73" s="10" t="s">
        <v>869</v>
      </c>
      <c r="E73" s="10" t="s">
        <v>939</v>
      </c>
      <c r="F73" s="12">
        <v>50.8</v>
      </c>
      <c r="G73" s="20"/>
      <c r="H73" s="19">
        <f t="shared" si="1"/>
        <v>30.48</v>
      </c>
      <c r="I73" s="20">
        <v>69</v>
      </c>
      <c r="J73" s="10"/>
    </row>
    <row r="74" ht="20" customHeight="1" spans="1:10">
      <c r="A74" s="10">
        <v>71</v>
      </c>
      <c r="B74" s="11" t="s">
        <v>868</v>
      </c>
      <c r="C74" s="11" t="s">
        <v>159</v>
      </c>
      <c r="D74" s="10" t="s">
        <v>869</v>
      </c>
      <c r="E74" s="10" t="s">
        <v>940</v>
      </c>
      <c r="F74" s="12">
        <v>50.5</v>
      </c>
      <c r="G74" s="20"/>
      <c r="H74" s="19">
        <f t="shared" si="1"/>
        <v>30.3</v>
      </c>
      <c r="I74" s="20">
        <v>71</v>
      </c>
      <c r="J74" s="10"/>
    </row>
    <row r="75" ht="20" customHeight="1" spans="1:10">
      <c r="A75" s="10">
        <v>72</v>
      </c>
      <c r="B75" s="11" t="s">
        <v>868</v>
      </c>
      <c r="C75" s="11" t="s">
        <v>159</v>
      </c>
      <c r="D75" s="10" t="s">
        <v>869</v>
      </c>
      <c r="E75" s="10" t="s">
        <v>941</v>
      </c>
      <c r="F75" s="12">
        <v>50.4</v>
      </c>
      <c r="G75" s="20"/>
      <c r="H75" s="19">
        <f t="shared" si="1"/>
        <v>30.24</v>
      </c>
      <c r="I75" s="20">
        <v>72</v>
      </c>
      <c r="J75" s="10"/>
    </row>
    <row r="76" ht="20" customHeight="1" spans="1:10">
      <c r="A76" s="10">
        <v>73</v>
      </c>
      <c r="B76" s="11" t="s">
        <v>868</v>
      </c>
      <c r="C76" s="11" t="s">
        <v>159</v>
      </c>
      <c r="D76" s="10" t="s">
        <v>869</v>
      </c>
      <c r="E76" s="10" t="s">
        <v>942</v>
      </c>
      <c r="F76" s="12">
        <v>50.3</v>
      </c>
      <c r="G76" s="20"/>
      <c r="H76" s="19">
        <f t="shared" si="1"/>
        <v>30.18</v>
      </c>
      <c r="I76" s="20">
        <v>73</v>
      </c>
      <c r="J76" s="10"/>
    </row>
    <row r="77" ht="20" customHeight="1" spans="1:10">
      <c r="A77" s="10">
        <v>74</v>
      </c>
      <c r="B77" s="11" t="s">
        <v>868</v>
      </c>
      <c r="C77" s="11" t="s">
        <v>159</v>
      </c>
      <c r="D77" s="10" t="s">
        <v>869</v>
      </c>
      <c r="E77" s="10" t="s">
        <v>943</v>
      </c>
      <c r="F77" s="12">
        <v>50.2</v>
      </c>
      <c r="G77" s="20"/>
      <c r="H77" s="19">
        <f t="shared" si="1"/>
        <v>30.12</v>
      </c>
      <c r="I77" s="20">
        <v>74</v>
      </c>
      <c r="J77" s="10"/>
    </row>
    <row r="78" ht="20" customHeight="1" spans="1:10">
      <c r="A78" s="10">
        <v>75</v>
      </c>
      <c r="B78" s="11" t="s">
        <v>868</v>
      </c>
      <c r="C78" s="11" t="s">
        <v>159</v>
      </c>
      <c r="D78" s="10" t="s">
        <v>869</v>
      </c>
      <c r="E78" s="10" t="s">
        <v>944</v>
      </c>
      <c r="F78" s="12">
        <v>50.2</v>
      </c>
      <c r="G78" s="20"/>
      <c r="H78" s="19">
        <f t="shared" si="1"/>
        <v>30.12</v>
      </c>
      <c r="I78" s="20">
        <v>74</v>
      </c>
      <c r="J78" s="10"/>
    </row>
    <row r="79" ht="20" customHeight="1" spans="1:10">
      <c r="A79" s="10">
        <v>76</v>
      </c>
      <c r="B79" s="11" t="s">
        <v>868</v>
      </c>
      <c r="C79" s="11" t="s">
        <v>159</v>
      </c>
      <c r="D79" s="10" t="s">
        <v>869</v>
      </c>
      <c r="E79" s="10" t="s">
        <v>945</v>
      </c>
      <c r="F79" s="12">
        <v>49.9</v>
      </c>
      <c r="G79" s="20"/>
      <c r="H79" s="19">
        <f t="shared" si="1"/>
        <v>29.94</v>
      </c>
      <c r="I79" s="20">
        <v>76</v>
      </c>
      <c r="J79" s="10"/>
    </row>
    <row r="80" ht="20" customHeight="1" spans="1:10">
      <c r="A80" s="10">
        <v>77</v>
      </c>
      <c r="B80" s="11" t="s">
        <v>868</v>
      </c>
      <c r="C80" s="11" t="s">
        <v>159</v>
      </c>
      <c r="D80" s="10" t="s">
        <v>869</v>
      </c>
      <c r="E80" s="10" t="s">
        <v>946</v>
      </c>
      <c r="F80" s="12">
        <v>49.8</v>
      </c>
      <c r="G80" s="20"/>
      <c r="H80" s="19">
        <f t="shared" si="1"/>
        <v>29.88</v>
      </c>
      <c r="I80" s="20">
        <v>77</v>
      </c>
      <c r="J80" s="10"/>
    </row>
    <row r="81" ht="20" customHeight="1" spans="1:10">
      <c r="A81" s="10">
        <v>78</v>
      </c>
      <c r="B81" s="11" t="s">
        <v>868</v>
      </c>
      <c r="C81" s="11" t="s">
        <v>159</v>
      </c>
      <c r="D81" s="10" t="s">
        <v>869</v>
      </c>
      <c r="E81" s="10" t="s">
        <v>947</v>
      </c>
      <c r="F81" s="12">
        <v>49.7</v>
      </c>
      <c r="G81" s="20"/>
      <c r="H81" s="19">
        <f t="shared" si="1"/>
        <v>29.82</v>
      </c>
      <c r="I81" s="20">
        <v>78</v>
      </c>
      <c r="J81" s="10"/>
    </row>
    <row r="82" ht="20" customHeight="1" spans="1:10">
      <c r="A82" s="10">
        <v>79</v>
      </c>
      <c r="B82" s="11" t="s">
        <v>868</v>
      </c>
      <c r="C82" s="11" t="s">
        <v>159</v>
      </c>
      <c r="D82" s="10" t="s">
        <v>869</v>
      </c>
      <c r="E82" s="10" t="s">
        <v>948</v>
      </c>
      <c r="F82" s="12">
        <v>49.5</v>
      </c>
      <c r="G82" s="20"/>
      <c r="H82" s="19">
        <f t="shared" si="1"/>
        <v>29.7</v>
      </c>
      <c r="I82" s="20">
        <v>79</v>
      </c>
      <c r="J82" s="10"/>
    </row>
    <row r="83" ht="20" customHeight="1" spans="1:10">
      <c r="A83" s="10">
        <v>80</v>
      </c>
      <c r="B83" s="11" t="s">
        <v>868</v>
      </c>
      <c r="C83" s="11" t="s">
        <v>159</v>
      </c>
      <c r="D83" s="10" t="s">
        <v>869</v>
      </c>
      <c r="E83" s="10" t="s">
        <v>949</v>
      </c>
      <c r="F83" s="12">
        <v>49.5</v>
      </c>
      <c r="G83" s="20"/>
      <c r="H83" s="19">
        <f t="shared" si="1"/>
        <v>29.7</v>
      </c>
      <c r="I83" s="20">
        <v>79</v>
      </c>
      <c r="J83" s="10"/>
    </row>
    <row r="84" ht="20" customHeight="1" spans="1:10">
      <c r="A84" s="10">
        <v>81</v>
      </c>
      <c r="B84" s="11" t="s">
        <v>868</v>
      </c>
      <c r="C84" s="11" t="s">
        <v>159</v>
      </c>
      <c r="D84" s="10" t="s">
        <v>869</v>
      </c>
      <c r="E84" s="10" t="s">
        <v>950</v>
      </c>
      <c r="F84" s="12">
        <v>49.4</v>
      </c>
      <c r="G84" s="20"/>
      <c r="H84" s="19">
        <f t="shared" si="1"/>
        <v>29.64</v>
      </c>
      <c r="I84" s="20">
        <v>81</v>
      </c>
      <c r="J84" s="10"/>
    </row>
    <row r="85" ht="20" customHeight="1" spans="1:10">
      <c r="A85" s="10">
        <v>82</v>
      </c>
      <c r="B85" s="11" t="s">
        <v>868</v>
      </c>
      <c r="C85" s="11" t="s">
        <v>159</v>
      </c>
      <c r="D85" s="10" t="s">
        <v>869</v>
      </c>
      <c r="E85" s="10" t="s">
        <v>951</v>
      </c>
      <c r="F85" s="12">
        <v>49.3</v>
      </c>
      <c r="G85" s="20"/>
      <c r="H85" s="19">
        <f t="shared" si="1"/>
        <v>29.58</v>
      </c>
      <c r="I85" s="20">
        <v>82</v>
      </c>
      <c r="J85" s="10"/>
    </row>
    <row r="86" ht="20" customHeight="1" spans="1:10">
      <c r="A86" s="10">
        <v>83</v>
      </c>
      <c r="B86" s="11" t="s">
        <v>868</v>
      </c>
      <c r="C86" s="11" t="s">
        <v>159</v>
      </c>
      <c r="D86" s="10" t="s">
        <v>869</v>
      </c>
      <c r="E86" s="10" t="s">
        <v>952</v>
      </c>
      <c r="F86" s="12">
        <v>49.3</v>
      </c>
      <c r="G86" s="20"/>
      <c r="H86" s="19">
        <f t="shared" si="1"/>
        <v>29.58</v>
      </c>
      <c r="I86" s="20">
        <v>82</v>
      </c>
      <c r="J86" s="10"/>
    </row>
    <row r="87" ht="20" customHeight="1" spans="1:10">
      <c r="A87" s="10">
        <v>84</v>
      </c>
      <c r="B87" s="11" t="s">
        <v>868</v>
      </c>
      <c r="C87" s="11" t="s">
        <v>159</v>
      </c>
      <c r="D87" s="10" t="s">
        <v>869</v>
      </c>
      <c r="E87" s="10" t="s">
        <v>953</v>
      </c>
      <c r="F87" s="12">
        <v>49.2</v>
      </c>
      <c r="G87" s="20"/>
      <c r="H87" s="19">
        <f t="shared" si="1"/>
        <v>29.52</v>
      </c>
      <c r="I87" s="20">
        <v>84</v>
      </c>
      <c r="J87" s="10"/>
    </row>
    <row r="88" ht="20" customHeight="1" spans="1:10">
      <c r="A88" s="10">
        <v>85</v>
      </c>
      <c r="B88" s="11" t="s">
        <v>868</v>
      </c>
      <c r="C88" s="11" t="s">
        <v>159</v>
      </c>
      <c r="D88" s="10" t="s">
        <v>869</v>
      </c>
      <c r="E88" s="10" t="s">
        <v>954</v>
      </c>
      <c r="F88" s="12">
        <v>49.2</v>
      </c>
      <c r="G88" s="20"/>
      <c r="H88" s="19">
        <f t="shared" si="1"/>
        <v>29.52</v>
      </c>
      <c r="I88" s="20">
        <v>84</v>
      </c>
      <c r="J88" s="10"/>
    </row>
    <row r="89" ht="20" customHeight="1" spans="1:10">
      <c r="A89" s="10">
        <v>86</v>
      </c>
      <c r="B89" s="11" t="s">
        <v>868</v>
      </c>
      <c r="C89" s="11" t="s">
        <v>159</v>
      </c>
      <c r="D89" s="10" t="s">
        <v>869</v>
      </c>
      <c r="E89" s="10" t="s">
        <v>955</v>
      </c>
      <c r="F89" s="12">
        <v>49.1</v>
      </c>
      <c r="G89" s="20"/>
      <c r="H89" s="19">
        <f t="shared" si="1"/>
        <v>29.46</v>
      </c>
      <c r="I89" s="20">
        <v>86</v>
      </c>
      <c r="J89" s="10"/>
    </row>
    <row r="90" ht="20" customHeight="1" spans="1:10">
      <c r="A90" s="10">
        <v>87</v>
      </c>
      <c r="B90" s="11" t="s">
        <v>868</v>
      </c>
      <c r="C90" s="11" t="s">
        <v>159</v>
      </c>
      <c r="D90" s="10" t="s">
        <v>869</v>
      </c>
      <c r="E90" s="10" t="s">
        <v>956</v>
      </c>
      <c r="F90" s="12">
        <v>49</v>
      </c>
      <c r="G90" s="20"/>
      <c r="H90" s="19">
        <f t="shared" si="1"/>
        <v>29.4</v>
      </c>
      <c r="I90" s="20">
        <v>87</v>
      </c>
      <c r="J90" s="10"/>
    </row>
    <row r="91" ht="20" customHeight="1" spans="1:10">
      <c r="A91" s="10">
        <v>88</v>
      </c>
      <c r="B91" s="11" t="s">
        <v>868</v>
      </c>
      <c r="C91" s="11" t="s">
        <v>159</v>
      </c>
      <c r="D91" s="10" t="s">
        <v>869</v>
      </c>
      <c r="E91" s="10" t="s">
        <v>957</v>
      </c>
      <c r="F91" s="12">
        <v>48.9</v>
      </c>
      <c r="G91" s="20"/>
      <c r="H91" s="19">
        <f t="shared" si="1"/>
        <v>29.34</v>
      </c>
      <c r="I91" s="20">
        <v>88</v>
      </c>
      <c r="J91" s="10"/>
    </row>
    <row r="92" ht="20" customHeight="1" spans="1:10">
      <c r="A92" s="10">
        <v>89</v>
      </c>
      <c r="B92" s="11" t="s">
        <v>868</v>
      </c>
      <c r="C92" s="11" t="s">
        <v>159</v>
      </c>
      <c r="D92" s="10" t="s">
        <v>869</v>
      </c>
      <c r="E92" s="10" t="s">
        <v>958</v>
      </c>
      <c r="F92" s="12">
        <v>48.9</v>
      </c>
      <c r="G92" s="20"/>
      <c r="H92" s="19">
        <f t="shared" si="1"/>
        <v>29.34</v>
      </c>
      <c r="I92" s="20">
        <v>88</v>
      </c>
      <c r="J92" s="10"/>
    </row>
    <row r="93" ht="20" customHeight="1" spans="1:10">
      <c r="A93" s="10">
        <v>90</v>
      </c>
      <c r="B93" s="11" t="s">
        <v>868</v>
      </c>
      <c r="C93" s="11" t="s">
        <v>159</v>
      </c>
      <c r="D93" s="10" t="s">
        <v>869</v>
      </c>
      <c r="E93" s="10" t="s">
        <v>959</v>
      </c>
      <c r="F93" s="12">
        <v>48.7</v>
      </c>
      <c r="G93" s="20"/>
      <c r="H93" s="19">
        <f t="shared" si="1"/>
        <v>29.22</v>
      </c>
      <c r="I93" s="20">
        <v>90</v>
      </c>
      <c r="J93" s="10"/>
    </row>
    <row r="94" ht="20" customHeight="1" spans="1:10">
      <c r="A94" s="10">
        <v>91</v>
      </c>
      <c r="B94" s="11" t="s">
        <v>868</v>
      </c>
      <c r="C94" s="11" t="s">
        <v>159</v>
      </c>
      <c r="D94" s="10" t="s">
        <v>869</v>
      </c>
      <c r="E94" s="10" t="s">
        <v>960</v>
      </c>
      <c r="F94" s="12">
        <v>48.6</v>
      </c>
      <c r="G94" s="20"/>
      <c r="H94" s="19">
        <f t="shared" si="1"/>
        <v>29.16</v>
      </c>
      <c r="I94" s="20">
        <v>91</v>
      </c>
      <c r="J94" s="10"/>
    </row>
    <row r="95" ht="20" customHeight="1" spans="1:10">
      <c r="A95" s="10">
        <v>92</v>
      </c>
      <c r="B95" s="11" t="s">
        <v>868</v>
      </c>
      <c r="C95" s="11" t="s">
        <v>159</v>
      </c>
      <c r="D95" s="10" t="s">
        <v>869</v>
      </c>
      <c r="E95" s="10" t="s">
        <v>961</v>
      </c>
      <c r="F95" s="12">
        <v>48.6</v>
      </c>
      <c r="G95" s="20"/>
      <c r="H95" s="19">
        <f t="shared" si="1"/>
        <v>29.16</v>
      </c>
      <c r="I95" s="20">
        <v>91</v>
      </c>
      <c r="J95" s="10"/>
    </row>
    <row r="96" ht="20" customHeight="1" spans="1:10">
      <c r="A96" s="10">
        <v>93</v>
      </c>
      <c r="B96" s="11" t="s">
        <v>868</v>
      </c>
      <c r="C96" s="11" t="s">
        <v>159</v>
      </c>
      <c r="D96" s="10" t="s">
        <v>869</v>
      </c>
      <c r="E96" s="10" t="s">
        <v>962</v>
      </c>
      <c r="F96" s="12">
        <v>48.4</v>
      </c>
      <c r="G96" s="20"/>
      <c r="H96" s="19">
        <f t="shared" si="1"/>
        <v>29.04</v>
      </c>
      <c r="I96" s="20">
        <v>93</v>
      </c>
      <c r="J96" s="10"/>
    </row>
    <row r="97" ht="20" customHeight="1" spans="1:10">
      <c r="A97" s="10">
        <v>94</v>
      </c>
      <c r="B97" s="11" t="s">
        <v>868</v>
      </c>
      <c r="C97" s="11" t="s">
        <v>159</v>
      </c>
      <c r="D97" s="10" t="s">
        <v>869</v>
      </c>
      <c r="E97" s="10" t="s">
        <v>963</v>
      </c>
      <c r="F97" s="12">
        <v>48.4</v>
      </c>
      <c r="G97" s="20"/>
      <c r="H97" s="19">
        <f t="shared" si="1"/>
        <v>29.04</v>
      </c>
      <c r="I97" s="20">
        <v>93</v>
      </c>
      <c r="J97" s="10"/>
    </row>
    <row r="98" ht="20" customHeight="1" spans="1:10">
      <c r="A98" s="10">
        <v>95</v>
      </c>
      <c r="B98" s="11" t="s">
        <v>868</v>
      </c>
      <c r="C98" s="11" t="s">
        <v>159</v>
      </c>
      <c r="D98" s="10" t="s">
        <v>869</v>
      </c>
      <c r="E98" s="10" t="s">
        <v>964</v>
      </c>
      <c r="F98" s="12">
        <v>48.4</v>
      </c>
      <c r="G98" s="20"/>
      <c r="H98" s="19">
        <f t="shared" si="1"/>
        <v>29.04</v>
      </c>
      <c r="I98" s="20">
        <v>93</v>
      </c>
      <c r="J98" s="10"/>
    </row>
    <row r="99" ht="20" customHeight="1" spans="1:10">
      <c r="A99" s="10">
        <v>96</v>
      </c>
      <c r="B99" s="11" t="s">
        <v>868</v>
      </c>
      <c r="C99" s="11" t="s">
        <v>159</v>
      </c>
      <c r="D99" s="10" t="s">
        <v>869</v>
      </c>
      <c r="E99" s="10" t="s">
        <v>965</v>
      </c>
      <c r="F99" s="12">
        <v>42.4</v>
      </c>
      <c r="G99" s="20">
        <v>6</v>
      </c>
      <c r="H99" s="19">
        <f t="shared" si="1"/>
        <v>29.04</v>
      </c>
      <c r="I99" s="20">
        <v>93</v>
      </c>
      <c r="J99" s="10"/>
    </row>
    <row r="100" ht="20" customHeight="1" spans="1:10">
      <c r="A100" s="10">
        <v>97</v>
      </c>
      <c r="B100" s="11" t="s">
        <v>868</v>
      </c>
      <c r="C100" s="11" t="s">
        <v>159</v>
      </c>
      <c r="D100" s="10" t="s">
        <v>869</v>
      </c>
      <c r="E100" s="10" t="s">
        <v>966</v>
      </c>
      <c r="F100" s="12">
        <v>48.4</v>
      </c>
      <c r="G100" s="20"/>
      <c r="H100" s="19">
        <f t="shared" si="1"/>
        <v>29.04</v>
      </c>
      <c r="I100" s="20">
        <v>93</v>
      </c>
      <c r="J100" s="10"/>
    </row>
    <row r="101" ht="20" customHeight="1" spans="1:10">
      <c r="A101" s="10">
        <v>98</v>
      </c>
      <c r="B101" s="11" t="s">
        <v>868</v>
      </c>
      <c r="C101" s="11" t="s">
        <v>159</v>
      </c>
      <c r="D101" s="10" t="s">
        <v>869</v>
      </c>
      <c r="E101" s="10" t="s">
        <v>967</v>
      </c>
      <c r="F101" s="12">
        <v>43.2</v>
      </c>
      <c r="G101" s="20">
        <v>5</v>
      </c>
      <c r="H101" s="19">
        <f t="shared" si="1"/>
        <v>28.92</v>
      </c>
      <c r="I101" s="20">
        <v>98</v>
      </c>
      <c r="J101" s="10"/>
    </row>
    <row r="102" ht="20" customHeight="1" spans="1:10">
      <c r="A102" s="10">
        <v>99</v>
      </c>
      <c r="B102" s="11" t="s">
        <v>868</v>
      </c>
      <c r="C102" s="11" t="s">
        <v>159</v>
      </c>
      <c r="D102" s="10" t="s">
        <v>869</v>
      </c>
      <c r="E102" s="10" t="s">
        <v>968</v>
      </c>
      <c r="F102" s="12">
        <v>48.2</v>
      </c>
      <c r="G102" s="20"/>
      <c r="H102" s="19">
        <f t="shared" si="1"/>
        <v>28.92</v>
      </c>
      <c r="I102" s="20">
        <v>98</v>
      </c>
      <c r="J102" s="10"/>
    </row>
    <row r="103" ht="20" customHeight="1" spans="1:10">
      <c r="A103" s="10">
        <v>100</v>
      </c>
      <c r="B103" s="11" t="s">
        <v>868</v>
      </c>
      <c r="C103" s="11" t="s">
        <v>159</v>
      </c>
      <c r="D103" s="10" t="s">
        <v>869</v>
      </c>
      <c r="E103" s="10" t="s">
        <v>969</v>
      </c>
      <c r="F103" s="12">
        <v>47.2</v>
      </c>
      <c r="G103" s="20">
        <v>1</v>
      </c>
      <c r="H103" s="19">
        <f t="shared" si="1"/>
        <v>28.92</v>
      </c>
      <c r="I103" s="20">
        <v>98</v>
      </c>
      <c r="J103" s="10"/>
    </row>
    <row r="104" ht="20" customHeight="1" spans="1:10">
      <c r="A104" s="10">
        <v>101</v>
      </c>
      <c r="B104" s="11" t="s">
        <v>868</v>
      </c>
      <c r="C104" s="11" t="s">
        <v>159</v>
      </c>
      <c r="D104" s="10" t="s">
        <v>869</v>
      </c>
      <c r="E104" s="10" t="s">
        <v>970</v>
      </c>
      <c r="F104" s="12">
        <v>48.1</v>
      </c>
      <c r="G104" s="20"/>
      <c r="H104" s="19">
        <f t="shared" si="1"/>
        <v>28.86</v>
      </c>
      <c r="I104" s="20">
        <v>101</v>
      </c>
      <c r="J104" s="10"/>
    </row>
    <row r="105" ht="20" customHeight="1" spans="1:10">
      <c r="A105" s="10">
        <v>102</v>
      </c>
      <c r="B105" s="11" t="s">
        <v>868</v>
      </c>
      <c r="C105" s="11" t="s">
        <v>159</v>
      </c>
      <c r="D105" s="10" t="s">
        <v>869</v>
      </c>
      <c r="E105" s="10" t="s">
        <v>971</v>
      </c>
      <c r="F105" s="12">
        <v>48.1</v>
      </c>
      <c r="G105" s="20"/>
      <c r="H105" s="19">
        <f t="shared" si="1"/>
        <v>28.86</v>
      </c>
      <c r="I105" s="20">
        <v>101</v>
      </c>
      <c r="J105" s="10"/>
    </row>
    <row r="106" ht="20" customHeight="1" spans="1:10">
      <c r="A106" s="10">
        <v>103</v>
      </c>
      <c r="B106" s="11" t="s">
        <v>868</v>
      </c>
      <c r="C106" s="11" t="s">
        <v>159</v>
      </c>
      <c r="D106" s="10" t="s">
        <v>869</v>
      </c>
      <c r="E106" s="10" t="s">
        <v>972</v>
      </c>
      <c r="F106" s="12">
        <v>48</v>
      </c>
      <c r="G106" s="20"/>
      <c r="H106" s="19">
        <f t="shared" si="1"/>
        <v>28.8</v>
      </c>
      <c r="I106" s="20">
        <v>103</v>
      </c>
      <c r="J106" s="10"/>
    </row>
    <row r="107" ht="20" customHeight="1" spans="1:10">
      <c r="A107" s="10">
        <v>104</v>
      </c>
      <c r="B107" s="11" t="s">
        <v>868</v>
      </c>
      <c r="C107" s="11" t="s">
        <v>159</v>
      </c>
      <c r="D107" s="10" t="s">
        <v>869</v>
      </c>
      <c r="E107" s="10" t="s">
        <v>973</v>
      </c>
      <c r="F107" s="12">
        <v>47</v>
      </c>
      <c r="G107" s="20">
        <v>1</v>
      </c>
      <c r="H107" s="19">
        <f t="shared" si="1"/>
        <v>28.8</v>
      </c>
      <c r="I107" s="20">
        <v>103</v>
      </c>
      <c r="J107" s="10"/>
    </row>
    <row r="108" ht="20" customHeight="1" spans="1:10">
      <c r="A108" s="10">
        <v>105</v>
      </c>
      <c r="B108" s="11" t="s">
        <v>868</v>
      </c>
      <c r="C108" s="11" t="s">
        <v>159</v>
      </c>
      <c r="D108" s="10" t="s">
        <v>869</v>
      </c>
      <c r="E108" s="10" t="s">
        <v>974</v>
      </c>
      <c r="F108" s="12">
        <v>47.8</v>
      </c>
      <c r="G108" s="20"/>
      <c r="H108" s="19">
        <f t="shared" si="1"/>
        <v>28.68</v>
      </c>
      <c r="I108" s="20">
        <v>105</v>
      </c>
      <c r="J108" s="10"/>
    </row>
    <row r="109" ht="20" customHeight="1" spans="1:10">
      <c r="A109" s="10">
        <v>106</v>
      </c>
      <c r="B109" s="11" t="s">
        <v>868</v>
      </c>
      <c r="C109" s="11" t="s">
        <v>159</v>
      </c>
      <c r="D109" s="10" t="s">
        <v>869</v>
      </c>
      <c r="E109" s="10" t="s">
        <v>975</v>
      </c>
      <c r="F109" s="12">
        <v>47.6</v>
      </c>
      <c r="G109" s="20"/>
      <c r="H109" s="19">
        <f t="shared" si="1"/>
        <v>28.56</v>
      </c>
      <c r="I109" s="20">
        <v>106</v>
      </c>
      <c r="J109" s="10"/>
    </row>
    <row r="110" ht="20" customHeight="1" spans="1:10">
      <c r="A110" s="10">
        <v>107</v>
      </c>
      <c r="B110" s="11" t="s">
        <v>868</v>
      </c>
      <c r="C110" s="11" t="s">
        <v>159</v>
      </c>
      <c r="D110" s="10" t="s">
        <v>869</v>
      </c>
      <c r="E110" s="10" t="s">
        <v>976</v>
      </c>
      <c r="F110" s="12">
        <v>47.6</v>
      </c>
      <c r="G110" s="20"/>
      <c r="H110" s="19">
        <f t="shared" si="1"/>
        <v>28.56</v>
      </c>
      <c r="I110" s="20">
        <v>106</v>
      </c>
      <c r="J110" s="10"/>
    </row>
    <row r="111" ht="20" customHeight="1" spans="1:10">
      <c r="A111" s="10">
        <v>108</v>
      </c>
      <c r="B111" s="11" t="s">
        <v>868</v>
      </c>
      <c r="C111" s="11" t="s">
        <v>159</v>
      </c>
      <c r="D111" s="10" t="s">
        <v>869</v>
      </c>
      <c r="E111" s="10" t="s">
        <v>977</v>
      </c>
      <c r="F111" s="12">
        <v>47.4</v>
      </c>
      <c r="G111" s="20"/>
      <c r="H111" s="19">
        <f t="shared" si="1"/>
        <v>28.44</v>
      </c>
      <c r="I111" s="20">
        <v>108</v>
      </c>
      <c r="J111" s="10"/>
    </row>
    <row r="112" ht="20" customHeight="1" spans="1:10">
      <c r="A112" s="10">
        <v>109</v>
      </c>
      <c r="B112" s="11" t="s">
        <v>868</v>
      </c>
      <c r="C112" s="11" t="s">
        <v>159</v>
      </c>
      <c r="D112" s="10" t="s">
        <v>869</v>
      </c>
      <c r="E112" s="10" t="s">
        <v>978</v>
      </c>
      <c r="F112" s="12">
        <v>46.4</v>
      </c>
      <c r="G112" s="20">
        <v>1</v>
      </c>
      <c r="H112" s="19">
        <f t="shared" si="1"/>
        <v>28.44</v>
      </c>
      <c r="I112" s="20">
        <v>108</v>
      </c>
      <c r="J112" s="10"/>
    </row>
    <row r="113" ht="20" customHeight="1" spans="1:10">
      <c r="A113" s="10">
        <v>110</v>
      </c>
      <c r="B113" s="11" t="s">
        <v>868</v>
      </c>
      <c r="C113" s="11" t="s">
        <v>159</v>
      </c>
      <c r="D113" s="10" t="s">
        <v>869</v>
      </c>
      <c r="E113" s="10" t="s">
        <v>979</v>
      </c>
      <c r="F113" s="12">
        <v>47.3</v>
      </c>
      <c r="G113" s="20"/>
      <c r="H113" s="19">
        <f t="shared" si="1"/>
        <v>28.38</v>
      </c>
      <c r="I113" s="20">
        <v>110</v>
      </c>
      <c r="J113" s="10"/>
    </row>
    <row r="114" ht="20" customHeight="1" spans="1:10">
      <c r="A114" s="10">
        <v>111</v>
      </c>
      <c r="B114" s="11" t="s">
        <v>868</v>
      </c>
      <c r="C114" s="11" t="s">
        <v>159</v>
      </c>
      <c r="D114" s="10" t="s">
        <v>869</v>
      </c>
      <c r="E114" s="10" t="s">
        <v>980</v>
      </c>
      <c r="F114" s="12">
        <v>46</v>
      </c>
      <c r="G114" s="20">
        <v>1</v>
      </c>
      <c r="H114" s="19">
        <f t="shared" si="1"/>
        <v>28.2</v>
      </c>
      <c r="I114" s="20">
        <v>111</v>
      </c>
      <c r="J114" s="10"/>
    </row>
    <row r="115" ht="20" customHeight="1" spans="1:10">
      <c r="A115" s="10">
        <v>112</v>
      </c>
      <c r="B115" s="11" t="s">
        <v>868</v>
      </c>
      <c r="C115" s="11" t="s">
        <v>159</v>
      </c>
      <c r="D115" s="10" t="s">
        <v>869</v>
      </c>
      <c r="E115" s="10" t="s">
        <v>981</v>
      </c>
      <c r="F115" s="12">
        <v>47</v>
      </c>
      <c r="G115" s="20"/>
      <c r="H115" s="19">
        <f t="shared" si="1"/>
        <v>28.2</v>
      </c>
      <c r="I115" s="20">
        <v>111</v>
      </c>
      <c r="J115" s="10"/>
    </row>
    <row r="116" ht="20" customHeight="1" spans="1:10">
      <c r="A116" s="10">
        <v>113</v>
      </c>
      <c r="B116" s="11" t="s">
        <v>868</v>
      </c>
      <c r="C116" s="11" t="s">
        <v>159</v>
      </c>
      <c r="D116" s="10" t="s">
        <v>869</v>
      </c>
      <c r="E116" s="10" t="s">
        <v>982</v>
      </c>
      <c r="F116" s="12">
        <v>47</v>
      </c>
      <c r="G116" s="20"/>
      <c r="H116" s="19">
        <f t="shared" si="1"/>
        <v>28.2</v>
      </c>
      <c r="I116" s="20">
        <v>111</v>
      </c>
      <c r="J116" s="10"/>
    </row>
    <row r="117" ht="20" customHeight="1" spans="1:10">
      <c r="A117" s="10">
        <v>114</v>
      </c>
      <c r="B117" s="11" t="s">
        <v>868</v>
      </c>
      <c r="C117" s="11" t="s">
        <v>159</v>
      </c>
      <c r="D117" s="10" t="s">
        <v>869</v>
      </c>
      <c r="E117" s="10" t="s">
        <v>983</v>
      </c>
      <c r="F117" s="12">
        <v>47</v>
      </c>
      <c r="G117" s="20"/>
      <c r="H117" s="19">
        <f t="shared" si="1"/>
        <v>28.2</v>
      </c>
      <c r="I117" s="20">
        <v>111</v>
      </c>
      <c r="J117" s="10"/>
    </row>
    <row r="118" ht="20" customHeight="1" spans="1:10">
      <c r="A118" s="10">
        <v>115</v>
      </c>
      <c r="B118" s="11" t="s">
        <v>868</v>
      </c>
      <c r="C118" s="11" t="s">
        <v>159</v>
      </c>
      <c r="D118" s="10" t="s">
        <v>869</v>
      </c>
      <c r="E118" s="10" t="s">
        <v>984</v>
      </c>
      <c r="F118" s="12">
        <v>46.9</v>
      </c>
      <c r="G118" s="20"/>
      <c r="H118" s="19">
        <f t="shared" si="1"/>
        <v>28.14</v>
      </c>
      <c r="I118" s="20">
        <v>115</v>
      </c>
      <c r="J118" s="10"/>
    </row>
    <row r="119" ht="20" customHeight="1" spans="1:10">
      <c r="A119" s="10">
        <v>116</v>
      </c>
      <c r="B119" s="11" t="s">
        <v>868</v>
      </c>
      <c r="C119" s="11" t="s">
        <v>159</v>
      </c>
      <c r="D119" s="10" t="s">
        <v>869</v>
      </c>
      <c r="E119" s="10" t="s">
        <v>985</v>
      </c>
      <c r="F119" s="12">
        <v>45.9</v>
      </c>
      <c r="G119" s="20">
        <v>1</v>
      </c>
      <c r="H119" s="19">
        <f t="shared" si="1"/>
        <v>28.14</v>
      </c>
      <c r="I119" s="20">
        <v>115</v>
      </c>
      <c r="J119" s="10"/>
    </row>
    <row r="120" ht="20" customHeight="1" spans="1:10">
      <c r="A120" s="10">
        <v>117</v>
      </c>
      <c r="B120" s="11" t="s">
        <v>868</v>
      </c>
      <c r="C120" s="11" t="s">
        <v>159</v>
      </c>
      <c r="D120" s="10" t="s">
        <v>869</v>
      </c>
      <c r="E120" s="10" t="s">
        <v>986</v>
      </c>
      <c r="F120" s="12">
        <v>45.7</v>
      </c>
      <c r="G120" s="20">
        <v>1</v>
      </c>
      <c r="H120" s="19">
        <f t="shared" si="1"/>
        <v>28.02</v>
      </c>
      <c r="I120" s="20">
        <v>117</v>
      </c>
      <c r="J120" s="10"/>
    </row>
    <row r="121" ht="20" customHeight="1" spans="1:10">
      <c r="A121" s="10">
        <v>118</v>
      </c>
      <c r="B121" s="11" t="s">
        <v>868</v>
      </c>
      <c r="C121" s="11" t="s">
        <v>159</v>
      </c>
      <c r="D121" s="10" t="s">
        <v>869</v>
      </c>
      <c r="E121" s="10" t="s">
        <v>987</v>
      </c>
      <c r="F121" s="12">
        <v>46.6</v>
      </c>
      <c r="G121" s="20"/>
      <c r="H121" s="19">
        <f t="shared" si="1"/>
        <v>27.96</v>
      </c>
      <c r="I121" s="20">
        <v>118</v>
      </c>
      <c r="J121" s="10"/>
    </row>
    <row r="122" ht="20" customHeight="1" spans="1:10">
      <c r="A122" s="10">
        <v>119</v>
      </c>
      <c r="B122" s="11" t="s">
        <v>868</v>
      </c>
      <c r="C122" s="11" t="s">
        <v>159</v>
      </c>
      <c r="D122" s="10" t="s">
        <v>869</v>
      </c>
      <c r="E122" s="10" t="s">
        <v>988</v>
      </c>
      <c r="F122" s="12">
        <v>46.6</v>
      </c>
      <c r="G122" s="20"/>
      <c r="H122" s="19">
        <f t="shared" si="1"/>
        <v>27.96</v>
      </c>
      <c r="I122" s="20">
        <v>118</v>
      </c>
      <c r="J122" s="10"/>
    </row>
    <row r="123" ht="20" customHeight="1" spans="1:10">
      <c r="A123" s="10">
        <v>120</v>
      </c>
      <c r="B123" s="11" t="s">
        <v>868</v>
      </c>
      <c r="C123" s="11" t="s">
        <v>159</v>
      </c>
      <c r="D123" s="10" t="s">
        <v>869</v>
      </c>
      <c r="E123" s="10" t="s">
        <v>989</v>
      </c>
      <c r="F123" s="12">
        <v>46.5</v>
      </c>
      <c r="G123" s="20"/>
      <c r="H123" s="19">
        <f t="shared" si="1"/>
        <v>27.9</v>
      </c>
      <c r="I123" s="20">
        <v>120</v>
      </c>
      <c r="J123" s="10"/>
    </row>
    <row r="124" ht="20" customHeight="1" spans="1:10">
      <c r="A124" s="10">
        <v>121</v>
      </c>
      <c r="B124" s="11" t="s">
        <v>868</v>
      </c>
      <c r="C124" s="11" t="s">
        <v>159</v>
      </c>
      <c r="D124" s="10" t="s">
        <v>869</v>
      </c>
      <c r="E124" s="10" t="s">
        <v>990</v>
      </c>
      <c r="F124" s="12">
        <v>46.4</v>
      </c>
      <c r="G124" s="20"/>
      <c r="H124" s="19">
        <f t="shared" si="1"/>
        <v>27.84</v>
      </c>
      <c r="I124" s="20">
        <v>121</v>
      </c>
      <c r="J124" s="10"/>
    </row>
    <row r="125" ht="20" customHeight="1" spans="1:10">
      <c r="A125" s="10">
        <v>122</v>
      </c>
      <c r="B125" s="11" t="s">
        <v>868</v>
      </c>
      <c r="C125" s="11" t="s">
        <v>159</v>
      </c>
      <c r="D125" s="10" t="s">
        <v>869</v>
      </c>
      <c r="E125" s="10" t="s">
        <v>991</v>
      </c>
      <c r="F125" s="12">
        <v>46.4</v>
      </c>
      <c r="G125" s="20"/>
      <c r="H125" s="19">
        <f t="shared" si="1"/>
        <v>27.84</v>
      </c>
      <c r="I125" s="20">
        <v>121</v>
      </c>
      <c r="J125" s="10"/>
    </row>
    <row r="126" ht="20" customHeight="1" spans="1:10">
      <c r="A126" s="10">
        <v>123</v>
      </c>
      <c r="B126" s="11" t="s">
        <v>868</v>
      </c>
      <c r="C126" s="11" t="s">
        <v>159</v>
      </c>
      <c r="D126" s="10" t="s">
        <v>869</v>
      </c>
      <c r="E126" s="10" t="s">
        <v>992</v>
      </c>
      <c r="F126" s="12">
        <v>46.2</v>
      </c>
      <c r="G126" s="20"/>
      <c r="H126" s="19">
        <f t="shared" si="1"/>
        <v>27.72</v>
      </c>
      <c r="I126" s="20">
        <v>123</v>
      </c>
      <c r="J126" s="10"/>
    </row>
    <row r="127" ht="20" customHeight="1" spans="1:10">
      <c r="A127" s="10">
        <v>124</v>
      </c>
      <c r="B127" s="11" t="s">
        <v>868</v>
      </c>
      <c r="C127" s="11" t="s">
        <v>159</v>
      </c>
      <c r="D127" s="10" t="s">
        <v>869</v>
      </c>
      <c r="E127" s="10" t="s">
        <v>993</v>
      </c>
      <c r="F127" s="12">
        <v>46.1</v>
      </c>
      <c r="G127" s="20"/>
      <c r="H127" s="19">
        <f t="shared" si="1"/>
        <v>27.66</v>
      </c>
      <c r="I127" s="20">
        <v>124</v>
      </c>
      <c r="J127" s="10"/>
    </row>
    <row r="128" ht="20" customHeight="1" spans="1:10">
      <c r="A128" s="10">
        <v>125</v>
      </c>
      <c r="B128" s="11" t="s">
        <v>868</v>
      </c>
      <c r="C128" s="11" t="s">
        <v>159</v>
      </c>
      <c r="D128" s="10" t="s">
        <v>869</v>
      </c>
      <c r="E128" s="10" t="s">
        <v>994</v>
      </c>
      <c r="F128" s="12">
        <v>45.9</v>
      </c>
      <c r="G128" s="20"/>
      <c r="H128" s="19">
        <f t="shared" si="1"/>
        <v>27.54</v>
      </c>
      <c r="I128" s="20">
        <v>125</v>
      </c>
      <c r="J128" s="10"/>
    </row>
    <row r="129" ht="20" customHeight="1" spans="1:10">
      <c r="A129" s="10">
        <v>126</v>
      </c>
      <c r="B129" s="11" t="s">
        <v>868</v>
      </c>
      <c r="C129" s="11" t="s">
        <v>159</v>
      </c>
      <c r="D129" s="10" t="s">
        <v>869</v>
      </c>
      <c r="E129" s="10" t="s">
        <v>995</v>
      </c>
      <c r="F129" s="12">
        <v>45.9</v>
      </c>
      <c r="G129" s="20"/>
      <c r="H129" s="19">
        <f t="shared" si="1"/>
        <v>27.54</v>
      </c>
      <c r="I129" s="20">
        <v>125</v>
      </c>
      <c r="J129" s="10"/>
    </row>
    <row r="130" ht="20" customHeight="1" spans="1:10">
      <c r="A130" s="10">
        <v>127</v>
      </c>
      <c r="B130" s="11" t="s">
        <v>868</v>
      </c>
      <c r="C130" s="11" t="s">
        <v>159</v>
      </c>
      <c r="D130" s="10" t="s">
        <v>869</v>
      </c>
      <c r="E130" s="10" t="s">
        <v>996</v>
      </c>
      <c r="F130" s="12">
        <v>45.9</v>
      </c>
      <c r="G130" s="20"/>
      <c r="H130" s="19">
        <f t="shared" si="1"/>
        <v>27.54</v>
      </c>
      <c r="I130" s="20">
        <v>125</v>
      </c>
      <c r="J130" s="10"/>
    </row>
    <row r="131" ht="20" customHeight="1" spans="1:10">
      <c r="A131" s="10">
        <v>128</v>
      </c>
      <c r="B131" s="11" t="s">
        <v>868</v>
      </c>
      <c r="C131" s="11" t="s">
        <v>159</v>
      </c>
      <c r="D131" s="10" t="s">
        <v>869</v>
      </c>
      <c r="E131" s="10" t="s">
        <v>997</v>
      </c>
      <c r="F131" s="12">
        <v>45.8</v>
      </c>
      <c r="G131" s="20"/>
      <c r="H131" s="19">
        <f t="shared" si="1"/>
        <v>27.48</v>
      </c>
      <c r="I131" s="20">
        <v>128</v>
      </c>
      <c r="J131" s="10"/>
    </row>
    <row r="132" ht="20" customHeight="1" spans="1:10">
      <c r="A132" s="10">
        <v>129</v>
      </c>
      <c r="B132" s="11" t="s">
        <v>868</v>
      </c>
      <c r="C132" s="11" t="s">
        <v>159</v>
      </c>
      <c r="D132" s="10" t="s">
        <v>869</v>
      </c>
      <c r="E132" s="10" t="s">
        <v>998</v>
      </c>
      <c r="F132" s="12">
        <v>45.8</v>
      </c>
      <c r="G132" s="20"/>
      <c r="H132" s="19">
        <f t="shared" ref="H132:H195" si="2">SUM(F132+G132)*0.6</f>
        <v>27.48</v>
      </c>
      <c r="I132" s="20">
        <v>128</v>
      </c>
      <c r="J132" s="10"/>
    </row>
    <row r="133" ht="20" customHeight="1" spans="1:10">
      <c r="A133" s="10">
        <v>130</v>
      </c>
      <c r="B133" s="11" t="s">
        <v>868</v>
      </c>
      <c r="C133" s="11" t="s">
        <v>159</v>
      </c>
      <c r="D133" s="10" t="s">
        <v>869</v>
      </c>
      <c r="E133" s="10" t="s">
        <v>999</v>
      </c>
      <c r="F133" s="12">
        <v>44.8</v>
      </c>
      <c r="G133" s="20">
        <v>1</v>
      </c>
      <c r="H133" s="19">
        <f t="shared" si="2"/>
        <v>27.48</v>
      </c>
      <c r="I133" s="20">
        <v>128</v>
      </c>
      <c r="J133" s="10"/>
    </row>
    <row r="134" ht="20" customHeight="1" spans="1:10">
      <c r="A134" s="10">
        <v>131</v>
      </c>
      <c r="B134" s="11" t="s">
        <v>868</v>
      </c>
      <c r="C134" s="11" t="s">
        <v>159</v>
      </c>
      <c r="D134" s="10" t="s">
        <v>869</v>
      </c>
      <c r="E134" s="10" t="s">
        <v>1000</v>
      </c>
      <c r="F134" s="12">
        <v>45.7</v>
      </c>
      <c r="G134" s="20"/>
      <c r="H134" s="19">
        <f t="shared" si="2"/>
        <v>27.42</v>
      </c>
      <c r="I134" s="20">
        <v>131</v>
      </c>
      <c r="J134" s="10"/>
    </row>
    <row r="135" ht="20" customHeight="1" spans="1:10">
      <c r="A135" s="10">
        <v>132</v>
      </c>
      <c r="B135" s="11" t="s">
        <v>868</v>
      </c>
      <c r="C135" s="11" t="s">
        <v>159</v>
      </c>
      <c r="D135" s="10" t="s">
        <v>869</v>
      </c>
      <c r="E135" s="10" t="s">
        <v>1001</v>
      </c>
      <c r="F135" s="12">
        <v>45.6</v>
      </c>
      <c r="G135" s="20"/>
      <c r="H135" s="19">
        <f t="shared" si="2"/>
        <v>27.36</v>
      </c>
      <c r="I135" s="20">
        <v>132</v>
      </c>
      <c r="J135" s="10"/>
    </row>
    <row r="136" ht="20" customHeight="1" spans="1:10">
      <c r="A136" s="10">
        <v>133</v>
      </c>
      <c r="B136" s="11" t="s">
        <v>868</v>
      </c>
      <c r="C136" s="11" t="s">
        <v>159</v>
      </c>
      <c r="D136" s="10" t="s">
        <v>869</v>
      </c>
      <c r="E136" s="10" t="s">
        <v>1002</v>
      </c>
      <c r="F136" s="12">
        <v>45.6</v>
      </c>
      <c r="G136" s="20"/>
      <c r="H136" s="19">
        <f t="shared" si="2"/>
        <v>27.36</v>
      </c>
      <c r="I136" s="20">
        <v>132</v>
      </c>
      <c r="J136" s="10"/>
    </row>
    <row r="137" ht="20" customHeight="1" spans="1:10">
      <c r="A137" s="10">
        <v>134</v>
      </c>
      <c r="B137" s="11" t="s">
        <v>868</v>
      </c>
      <c r="C137" s="11" t="s">
        <v>159</v>
      </c>
      <c r="D137" s="10" t="s">
        <v>869</v>
      </c>
      <c r="E137" s="10" t="s">
        <v>1003</v>
      </c>
      <c r="F137" s="12">
        <v>45.6</v>
      </c>
      <c r="G137" s="20"/>
      <c r="H137" s="19">
        <f t="shared" si="2"/>
        <v>27.36</v>
      </c>
      <c r="I137" s="20">
        <v>132</v>
      </c>
      <c r="J137" s="10"/>
    </row>
    <row r="138" ht="20" customHeight="1" spans="1:10">
      <c r="A138" s="10">
        <v>135</v>
      </c>
      <c r="B138" s="11" t="s">
        <v>868</v>
      </c>
      <c r="C138" s="11" t="s">
        <v>159</v>
      </c>
      <c r="D138" s="10" t="s">
        <v>869</v>
      </c>
      <c r="E138" s="10" t="s">
        <v>1004</v>
      </c>
      <c r="F138" s="12">
        <v>45.5</v>
      </c>
      <c r="G138" s="20"/>
      <c r="H138" s="19">
        <f t="shared" si="2"/>
        <v>27.3</v>
      </c>
      <c r="I138" s="20">
        <v>135</v>
      </c>
      <c r="J138" s="10"/>
    </row>
    <row r="139" ht="20" customHeight="1" spans="1:10">
      <c r="A139" s="10">
        <v>136</v>
      </c>
      <c r="B139" s="11" t="s">
        <v>868</v>
      </c>
      <c r="C139" s="11" t="s">
        <v>159</v>
      </c>
      <c r="D139" s="10" t="s">
        <v>869</v>
      </c>
      <c r="E139" s="10" t="s">
        <v>1005</v>
      </c>
      <c r="F139" s="12">
        <v>45.5</v>
      </c>
      <c r="G139" s="20"/>
      <c r="H139" s="19">
        <f t="shared" si="2"/>
        <v>27.3</v>
      </c>
      <c r="I139" s="20">
        <v>135</v>
      </c>
      <c r="J139" s="10"/>
    </row>
    <row r="140" ht="20" customHeight="1" spans="1:10">
      <c r="A140" s="10">
        <v>137</v>
      </c>
      <c r="B140" s="11" t="s">
        <v>868</v>
      </c>
      <c r="C140" s="11" t="s">
        <v>159</v>
      </c>
      <c r="D140" s="10" t="s">
        <v>869</v>
      </c>
      <c r="E140" s="10" t="s">
        <v>1006</v>
      </c>
      <c r="F140" s="12">
        <v>45.3</v>
      </c>
      <c r="G140" s="20"/>
      <c r="H140" s="19">
        <f t="shared" si="2"/>
        <v>27.18</v>
      </c>
      <c r="I140" s="20">
        <v>137</v>
      </c>
      <c r="J140" s="10"/>
    </row>
    <row r="141" ht="20" customHeight="1" spans="1:10">
      <c r="A141" s="10">
        <v>138</v>
      </c>
      <c r="B141" s="11" t="s">
        <v>868</v>
      </c>
      <c r="C141" s="11" t="s">
        <v>159</v>
      </c>
      <c r="D141" s="10" t="s">
        <v>869</v>
      </c>
      <c r="E141" s="10" t="s">
        <v>1007</v>
      </c>
      <c r="F141" s="12">
        <v>45.3</v>
      </c>
      <c r="G141" s="20"/>
      <c r="H141" s="19">
        <f t="shared" si="2"/>
        <v>27.18</v>
      </c>
      <c r="I141" s="20">
        <v>137</v>
      </c>
      <c r="J141" s="10"/>
    </row>
    <row r="142" ht="20" customHeight="1" spans="1:10">
      <c r="A142" s="10">
        <v>139</v>
      </c>
      <c r="B142" s="11" t="s">
        <v>868</v>
      </c>
      <c r="C142" s="11" t="s">
        <v>159</v>
      </c>
      <c r="D142" s="10" t="s">
        <v>869</v>
      </c>
      <c r="E142" s="10" t="s">
        <v>1008</v>
      </c>
      <c r="F142" s="12">
        <v>44.3</v>
      </c>
      <c r="G142" s="20">
        <v>1</v>
      </c>
      <c r="H142" s="19">
        <f t="shared" si="2"/>
        <v>27.18</v>
      </c>
      <c r="I142" s="20">
        <v>137</v>
      </c>
      <c r="J142" s="10"/>
    </row>
    <row r="143" ht="20" customHeight="1" spans="1:10">
      <c r="A143" s="10">
        <v>140</v>
      </c>
      <c r="B143" s="11" t="s">
        <v>868</v>
      </c>
      <c r="C143" s="11" t="s">
        <v>159</v>
      </c>
      <c r="D143" s="10" t="s">
        <v>869</v>
      </c>
      <c r="E143" s="10" t="s">
        <v>1009</v>
      </c>
      <c r="F143" s="12">
        <v>45.2</v>
      </c>
      <c r="G143" s="20"/>
      <c r="H143" s="19">
        <f t="shared" si="2"/>
        <v>27.12</v>
      </c>
      <c r="I143" s="20">
        <v>140</v>
      </c>
      <c r="J143" s="10"/>
    </row>
    <row r="144" ht="20" customHeight="1" spans="1:10">
      <c r="A144" s="10">
        <v>141</v>
      </c>
      <c r="B144" s="11" t="s">
        <v>868</v>
      </c>
      <c r="C144" s="11" t="s">
        <v>159</v>
      </c>
      <c r="D144" s="10" t="s">
        <v>869</v>
      </c>
      <c r="E144" s="10" t="s">
        <v>1010</v>
      </c>
      <c r="F144" s="12">
        <v>44.9</v>
      </c>
      <c r="G144" s="20"/>
      <c r="H144" s="19">
        <f t="shared" si="2"/>
        <v>26.94</v>
      </c>
      <c r="I144" s="20">
        <v>141</v>
      </c>
      <c r="J144" s="10"/>
    </row>
    <row r="145" ht="20" customHeight="1" spans="1:10">
      <c r="A145" s="10">
        <v>142</v>
      </c>
      <c r="B145" s="11" t="s">
        <v>868</v>
      </c>
      <c r="C145" s="11" t="s">
        <v>159</v>
      </c>
      <c r="D145" s="10" t="s">
        <v>869</v>
      </c>
      <c r="E145" s="10" t="s">
        <v>1011</v>
      </c>
      <c r="F145" s="12">
        <v>43.7</v>
      </c>
      <c r="G145" s="20">
        <v>1</v>
      </c>
      <c r="H145" s="19">
        <f t="shared" si="2"/>
        <v>26.82</v>
      </c>
      <c r="I145" s="20">
        <v>142</v>
      </c>
      <c r="J145" s="10"/>
    </row>
    <row r="146" ht="20" customHeight="1" spans="1:10">
      <c r="A146" s="10">
        <v>143</v>
      </c>
      <c r="B146" s="11" t="s">
        <v>868</v>
      </c>
      <c r="C146" s="11" t="s">
        <v>159</v>
      </c>
      <c r="D146" s="10" t="s">
        <v>869</v>
      </c>
      <c r="E146" s="10" t="s">
        <v>1012</v>
      </c>
      <c r="F146" s="12">
        <v>44.5</v>
      </c>
      <c r="G146" s="20"/>
      <c r="H146" s="19">
        <f t="shared" si="2"/>
        <v>26.7</v>
      </c>
      <c r="I146" s="20">
        <v>143</v>
      </c>
      <c r="J146" s="10"/>
    </row>
    <row r="147" ht="20" customHeight="1" spans="1:10">
      <c r="A147" s="10">
        <v>144</v>
      </c>
      <c r="B147" s="11" t="s">
        <v>868</v>
      </c>
      <c r="C147" s="11" t="s">
        <v>159</v>
      </c>
      <c r="D147" s="10" t="s">
        <v>869</v>
      </c>
      <c r="E147" s="10" t="s">
        <v>1013</v>
      </c>
      <c r="F147" s="12">
        <v>44.5</v>
      </c>
      <c r="G147" s="20"/>
      <c r="H147" s="19">
        <f t="shared" si="2"/>
        <v>26.7</v>
      </c>
      <c r="I147" s="20">
        <v>143</v>
      </c>
      <c r="J147" s="10"/>
    </row>
    <row r="148" ht="20" customHeight="1" spans="1:10">
      <c r="A148" s="10">
        <v>145</v>
      </c>
      <c r="B148" s="11" t="s">
        <v>868</v>
      </c>
      <c r="C148" s="11" t="s">
        <v>159</v>
      </c>
      <c r="D148" s="10" t="s">
        <v>869</v>
      </c>
      <c r="E148" s="10" t="s">
        <v>1014</v>
      </c>
      <c r="F148" s="12">
        <v>44.3</v>
      </c>
      <c r="G148" s="20"/>
      <c r="H148" s="19">
        <f t="shared" si="2"/>
        <v>26.58</v>
      </c>
      <c r="I148" s="20">
        <v>145</v>
      </c>
      <c r="J148" s="10"/>
    </row>
    <row r="149" ht="20" customHeight="1" spans="1:10">
      <c r="A149" s="10">
        <v>146</v>
      </c>
      <c r="B149" s="11" t="s">
        <v>868</v>
      </c>
      <c r="C149" s="11" t="s">
        <v>159</v>
      </c>
      <c r="D149" s="10" t="s">
        <v>869</v>
      </c>
      <c r="E149" s="10" t="s">
        <v>1015</v>
      </c>
      <c r="F149" s="12">
        <v>44.1</v>
      </c>
      <c r="G149" s="20"/>
      <c r="H149" s="19">
        <f t="shared" si="2"/>
        <v>26.46</v>
      </c>
      <c r="I149" s="20">
        <v>146</v>
      </c>
      <c r="J149" s="10"/>
    </row>
    <row r="150" ht="20" customHeight="1" spans="1:10">
      <c r="A150" s="10">
        <v>147</v>
      </c>
      <c r="B150" s="11" t="s">
        <v>868</v>
      </c>
      <c r="C150" s="11" t="s">
        <v>159</v>
      </c>
      <c r="D150" s="10" t="s">
        <v>869</v>
      </c>
      <c r="E150" s="10" t="s">
        <v>1016</v>
      </c>
      <c r="F150" s="12">
        <v>44</v>
      </c>
      <c r="G150" s="20"/>
      <c r="H150" s="19">
        <f t="shared" si="2"/>
        <v>26.4</v>
      </c>
      <c r="I150" s="20">
        <v>147</v>
      </c>
      <c r="J150" s="10"/>
    </row>
    <row r="151" ht="20" customHeight="1" spans="1:10">
      <c r="A151" s="10">
        <v>148</v>
      </c>
      <c r="B151" s="11" t="s">
        <v>868</v>
      </c>
      <c r="C151" s="11" t="s">
        <v>159</v>
      </c>
      <c r="D151" s="10" t="s">
        <v>869</v>
      </c>
      <c r="E151" s="10" t="s">
        <v>1017</v>
      </c>
      <c r="F151" s="12">
        <v>42.9</v>
      </c>
      <c r="G151" s="20">
        <v>1</v>
      </c>
      <c r="H151" s="19">
        <f t="shared" si="2"/>
        <v>26.34</v>
      </c>
      <c r="I151" s="20">
        <v>148</v>
      </c>
      <c r="J151" s="10"/>
    </row>
    <row r="152" ht="20" customHeight="1" spans="1:10">
      <c r="A152" s="10">
        <v>149</v>
      </c>
      <c r="B152" s="11" t="s">
        <v>868</v>
      </c>
      <c r="C152" s="11" t="s">
        <v>159</v>
      </c>
      <c r="D152" s="10" t="s">
        <v>869</v>
      </c>
      <c r="E152" s="10" t="s">
        <v>1018</v>
      </c>
      <c r="F152" s="12">
        <v>43.8</v>
      </c>
      <c r="G152" s="20"/>
      <c r="H152" s="19">
        <f t="shared" si="2"/>
        <v>26.28</v>
      </c>
      <c r="I152" s="20">
        <v>149</v>
      </c>
      <c r="J152" s="10"/>
    </row>
    <row r="153" ht="20" customHeight="1" spans="1:10">
      <c r="A153" s="10">
        <v>150</v>
      </c>
      <c r="B153" s="11" t="s">
        <v>868</v>
      </c>
      <c r="C153" s="11" t="s">
        <v>159</v>
      </c>
      <c r="D153" s="10" t="s">
        <v>869</v>
      </c>
      <c r="E153" s="10" t="s">
        <v>1019</v>
      </c>
      <c r="F153" s="12">
        <v>43.7</v>
      </c>
      <c r="G153" s="20"/>
      <c r="H153" s="19">
        <f t="shared" si="2"/>
        <v>26.22</v>
      </c>
      <c r="I153" s="20">
        <v>150</v>
      </c>
      <c r="J153" s="10"/>
    </row>
    <row r="154" ht="20" customHeight="1" spans="1:10">
      <c r="A154" s="10">
        <v>151</v>
      </c>
      <c r="B154" s="11" t="s">
        <v>868</v>
      </c>
      <c r="C154" s="11" t="s">
        <v>159</v>
      </c>
      <c r="D154" s="10" t="s">
        <v>869</v>
      </c>
      <c r="E154" s="10" t="s">
        <v>1020</v>
      </c>
      <c r="F154" s="12">
        <v>42.6</v>
      </c>
      <c r="G154" s="20">
        <v>1</v>
      </c>
      <c r="H154" s="19">
        <f t="shared" si="2"/>
        <v>26.16</v>
      </c>
      <c r="I154" s="20">
        <v>151</v>
      </c>
      <c r="J154" s="10"/>
    </row>
    <row r="155" ht="20" customHeight="1" spans="1:10">
      <c r="A155" s="10">
        <v>152</v>
      </c>
      <c r="B155" s="11" t="s">
        <v>868</v>
      </c>
      <c r="C155" s="11" t="s">
        <v>159</v>
      </c>
      <c r="D155" s="10" t="s">
        <v>869</v>
      </c>
      <c r="E155" s="10" t="s">
        <v>1021</v>
      </c>
      <c r="F155" s="12">
        <v>43.4</v>
      </c>
      <c r="G155" s="20"/>
      <c r="H155" s="19">
        <f t="shared" si="2"/>
        <v>26.04</v>
      </c>
      <c r="I155" s="20">
        <v>152</v>
      </c>
      <c r="J155" s="10"/>
    </row>
    <row r="156" ht="20" customHeight="1" spans="1:10">
      <c r="A156" s="10">
        <v>153</v>
      </c>
      <c r="B156" s="11" t="s">
        <v>868</v>
      </c>
      <c r="C156" s="11" t="s">
        <v>159</v>
      </c>
      <c r="D156" s="10" t="s">
        <v>869</v>
      </c>
      <c r="E156" s="10" t="s">
        <v>1022</v>
      </c>
      <c r="F156" s="12">
        <v>43.4</v>
      </c>
      <c r="G156" s="20"/>
      <c r="H156" s="19">
        <f t="shared" si="2"/>
        <v>26.04</v>
      </c>
      <c r="I156" s="20">
        <v>152</v>
      </c>
      <c r="J156" s="10"/>
    </row>
    <row r="157" ht="20" customHeight="1" spans="1:10">
      <c r="A157" s="10">
        <v>154</v>
      </c>
      <c r="B157" s="11" t="s">
        <v>868</v>
      </c>
      <c r="C157" s="11" t="s">
        <v>159</v>
      </c>
      <c r="D157" s="10" t="s">
        <v>869</v>
      </c>
      <c r="E157" s="10" t="s">
        <v>1023</v>
      </c>
      <c r="F157" s="12">
        <v>43.1</v>
      </c>
      <c r="G157" s="20"/>
      <c r="H157" s="19">
        <f t="shared" si="2"/>
        <v>25.86</v>
      </c>
      <c r="I157" s="20">
        <v>154</v>
      </c>
      <c r="J157" s="10"/>
    </row>
    <row r="158" ht="20" customHeight="1" spans="1:10">
      <c r="A158" s="10">
        <v>155</v>
      </c>
      <c r="B158" s="11" t="s">
        <v>868</v>
      </c>
      <c r="C158" s="11" t="s">
        <v>159</v>
      </c>
      <c r="D158" s="10" t="s">
        <v>869</v>
      </c>
      <c r="E158" s="10" t="s">
        <v>1024</v>
      </c>
      <c r="F158" s="12">
        <v>43.1</v>
      </c>
      <c r="G158" s="20"/>
      <c r="H158" s="19">
        <f t="shared" si="2"/>
        <v>25.86</v>
      </c>
      <c r="I158" s="20">
        <v>154</v>
      </c>
      <c r="J158" s="10"/>
    </row>
    <row r="159" ht="20" customHeight="1" spans="1:10">
      <c r="A159" s="10">
        <v>156</v>
      </c>
      <c r="B159" s="11" t="s">
        <v>868</v>
      </c>
      <c r="C159" s="11" t="s">
        <v>159</v>
      </c>
      <c r="D159" s="10" t="s">
        <v>869</v>
      </c>
      <c r="E159" s="10" t="s">
        <v>1025</v>
      </c>
      <c r="F159" s="12">
        <v>42.9</v>
      </c>
      <c r="G159" s="20"/>
      <c r="H159" s="19">
        <f t="shared" si="2"/>
        <v>25.74</v>
      </c>
      <c r="I159" s="20">
        <v>156</v>
      </c>
      <c r="J159" s="10"/>
    </row>
    <row r="160" ht="20" customHeight="1" spans="1:10">
      <c r="A160" s="10">
        <v>157</v>
      </c>
      <c r="B160" s="11" t="s">
        <v>868</v>
      </c>
      <c r="C160" s="11" t="s">
        <v>159</v>
      </c>
      <c r="D160" s="10" t="s">
        <v>869</v>
      </c>
      <c r="E160" s="10" t="s">
        <v>1026</v>
      </c>
      <c r="F160" s="12">
        <v>42.9</v>
      </c>
      <c r="G160" s="20"/>
      <c r="H160" s="19">
        <f t="shared" si="2"/>
        <v>25.74</v>
      </c>
      <c r="I160" s="20">
        <v>156</v>
      </c>
      <c r="J160" s="10"/>
    </row>
    <row r="161" ht="20" customHeight="1" spans="1:10">
      <c r="A161" s="10">
        <v>158</v>
      </c>
      <c r="B161" s="11" t="s">
        <v>868</v>
      </c>
      <c r="C161" s="11" t="s">
        <v>159</v>
      </c>
      <c r="D161" s="10" t="s">
        <v>869</v>
      </c>
      <c r="E161" s="10" t="s">
        <v>1027</v>
      </c>
      <c r="F161" s="12">
        <v>42.5</v>
      </c>
      <c r="G161" s="20"/>
      <c r="H161" s="19">
        <f t="shared" si="2"/>
        <v>25.5</v>
      </c>
      <c r="I161" s="20">
        <v>158</v>
      </c>
      <c r="J161" s="10"/>
    </row>
    <row r="162" ht="20" customHeight="1" spans="1:10">
      <c r="A162" s="10">
        <v>159</v>
      </c>
      <c r="B162" s="11" t="s">
        <v>868</v>
      </c>
      <c r="C162" s="11" t="s">
        <v>159</v>
      </c>
      <c r="D162" s="10" t="s">
        <v>869</v>
      </c>
      <c r="E162" s="10" t="s">
        <v>1028</v>
      </c>
      <c r="F162" s="12">
        <v>42.4</v>
      </c>
      <c r="G162" s="20"/>
      <c r="H162" s="19">
        <f t="shared" si="2"/>
        <v>25.44</v>
      </c>
      <c r="I162" s="20">
        <v>159</v>
      </c>
      <c r="J162" s="10"/>
    </row>
    <row r="163" ht="20" customHeight="1" spans="1:10">
      <c r="A163" s="10">
        <v>160</v>
      </c>
      <c r="B163" s="11" t="s">
        <v>868</v>
      </c>
      <c r="C163" s="11" t="s">
        <v>159</v>
      </c>
      <c r="D163" s="10" t="s">
        <v>869</v>
      </c>
      <c r="E163" s="10" t="s">
        <v>1029</v>
      </c>
      <c r="F163" s="12">
        <v>42.4</v>
      </c>
      <c r="G163" s="20"/>
      <c r="H163" s="19">
        <f t="shared" si="2"/>
        <v>25.44</v>
      </c>
      <c r="I163" s="20">
        <v>159</v>
      </c>
      <c r="J163" s="10"/>
    </row>
    <row r="164" ht="20" customHeight="1" spans="1:10">
      <c r="A164" s="10">
        <v>161</v>
      </c>
      <c r="B164" s="11" t="s">
        <v>868</v>
      </c>
      <c r="C164" s="11" t="s">
        <v>159</v>
      </c>
      <c r="D164" s="10" t="s">
        <v>869</v>
      </c>
      <c r="E164" s="10" t="s">
        <v>1030</v>
      </c>
      <c r="F164" s="12">
        <v>42.4</v>
      </c>
      <c r="G164" s="20"/>
      <c r="H164" s="19">
        <f t="shared" si="2"/>
        <v>25.44</v>
      </c>
      <c r="I164" s="20">
        <v>159</v>
      </c>
      <c r="J164" s="10"/>
    </row>
    <row r="165" ht="20" customHeight="1" spans="1:10">
      <c r="A165" s="10">
        <v>162</v>
      </c>
      <c r="B165" s="11" t="s">
        <v>868</v>
      </c>
      <c r="C165" s="11" t="s">
        <v>159</v>
      </c>
      <c r="D165" s="10" t="s">
        <v>869</v>
      </c>
      <c r="E165" s="10" t="s">
        <v>1031</v>
      </c>
      <c r="F165" s="12">
        <v>42.2</v>
      </c>
      <c r="G165" s="20"/>
      <c r="H165" s="19">
        <f t="shared" si="2"/>
        <v>25.32</v>
      </c>
      <c r="I165" s="20">
        <v>162</v>
      </c>
      <c r="J165" s="10"/>
    </row>
    <row r="166" ht="20" customHeight="1" spans="1:10">
      <c r="A166" s="10">
        <v>163</v>
      </c>
      <c r="B166" s="11" t="s">
        <v>868</v>
      </c>
      <c r="C166" s="11" t="s">
        <v>159</v>
      </c>
      <c r="D166" s="10" t="s">
        <v>869</v>
      </c>
      <c r="E166" s="10" t="s">
        <v>1032</v>
      </c>
      <c r="F166" s="12">
        <v>41.8</v>
      </c>
      <c r="G166" s="20"/>
      <c r="H166" s="19">
        <f t="shared" si="2"/>
        <v>25.08</v>
      </c>
      <c r="I166" s="20">
        <v>163</v>
      </c>
      <c r="J166" s="10"/>
    </row>
    <row r="167" ht="20" customHeight="1" spans="1:10">
      <c r="A167" s="10">
        <v>164</v>
      </c>
      <c r="B167" s="11" t="s">
        <v>868</v>
      </c>
      <c r="C167" s="11" t="s">
        <v>159</v>
      </c>
      <c r="D167" s="10" t="s">
        <v>869</v>
      </c>
      <c r="E167" s="10" t="s">
        <v>1033</v>
      </c>
      <c r="F167" s="12">
        <v>41.8</v>
      </c>
      <c r="G167" s="20"/>
      <c r="H167" s="19">
        <f t="shared" si="2"/>
        <v>25.08</v>
      </c>
      <c r="I167" s="20">
        <v>163</v>
      </c>
      <c r="J167" s="10"/>
    </row>
    <row r="168" ht="20" customHeight="1" spans="1:10">
      <c r="A168" s="10">
        <v>165</v>
      </c>
      <c r="B168" s="11" t="s">
        <v>868</v>
      </c>
      <c r="C168" s="11" t="s">
        <v>159</v>
      </c>
      <c r="D168" s="10" t="s">
        <v>869</v>
      </c>
      <c r="E168" s="10" t="s">
        <v>1034</v>
      </c>
      <c r="F168" s="12">
        <v>41.4</v>
      </c>
      <c r="G168" s="20"/>
      <c r="H168" s="19">
        <f t="shared" si="2"/>
        <v>24.84</v>
      </c>
      <c r="I168" s="20">
        <v>165</v>
      </c>
      <c r="J168" s="10"/>
    </row>
    <row r="169" ht="20" customHeight="1" spans="1:10">
      <c r="A169" s="10">
        <v>166</v>
      </c>
      <c r="B169" s="11" t="s">
        <v>868</v>
      </c>
      <c r="C169" s="11" t="s">
        <v>159</v>
      </c>
      <c r="D169" s="10" t="s">
        <v>869</v>
      </c>
      <c r="E169" s="10" t="s">
        <v>1035</v>
      </c>
      <c r="F169" s="12">
        <v>41.4</v>
      </c>
      <c r="G169" s="20"/>
      <c r="H169" s="19">
        <f t="shared" si="2"/>
        <v>24.84</v>
      </c>
      <c r="I169" s="20">
        <v>165</v>
      </c>
      <c r="J169" s="10"/>
    </row>
    <row r="170" ht="20" customHeight="1" spans="1:10">
      <c r="A170" s="10">
        <v>167</v>
      </c>
      <c r="B170" s="11" t="s">
        <v>868</v>
      </c>
      <c r="C170" s="11" t="s">
        <v>159</v>
      </c>
      <c r="D170" s="10" t="s">
        <v>869</v>
      </c>
      <c r="E170" s="10" t="s">
        <v>1036</v>
      </c>
      <c r="F170" s="12">
        <v>41.2</v>
      </c>
      <c r="G170" s="20"/>
      <c r="H170" s="19">
        <f t="shared" si="2"/>
        <v>24.72</v>
      </c>
      <c r="I170" s="20">
        <v>167</v>
      </c>
      <c r="J170" s="10"/>
    </row>
    <row r="171" ht="20" customHeight="1" spans="1:10">
      <c r="A171" s="10">
        <v>168</v>
      </c>
      <c r="B171" s="11" t="s">
        <v>868</v>
      </c>
      <c r="C171" s="11" t="s">
        <v>159</v>
      </c>
      <c r="D171" s="10" t="s">
        <v>869</v>
      </c>
      <c r="E171" s="10" t="s">
        <v>1037</v>
      </c>
      <c r="F171" s="12">
        <v>40.2</v>
      </c>
      <c r="G171" s="20">
        <v>1</v>
      </c>
      <c r="H171" s="19">
        <f t="shared" si="2"/>
        <v>24.72</v>
      </c>
      <c r="I171" s="20">
        <v>167</v>
      </c>
      <c r="J171" s="10"/>
    </row>
    <row r="172" ht="20" customHeight="1" spans="1:10">
      <c r="A172" s="10">
        <v>169</v>
      </c>
      <c r="B172" s="11" t="s">
        <v>868</v>
      </c>
      <c r="C172" s="11" t="s">
        <v>159</v>
      </c>
      <c r="D172" s="10" t="s">
        <v>869</v>
      </c>
      <c r="E172" s="10" t="s">
        <v>1038</v>
      </c>
      <c r="F172" s="12">
        <v>41.1</v>
      </c>
      <c r="G172" s="20"/>
      <c r="H172" s="19">
        <f t="shared" si="2"/>
        <v>24.66</v>
      </c>
      <c r="I172" s="20">
        <v>169</v>
      </c>
      <c r="J172" s="10"/>
    </row>
    <row r="173" ht="20" customHeight="1" spans="1:10">
      <c r="A173" s="10">
        <v>170</v>
      </c>
      <c r="B173" s="11" t="s">
        <v>868</v>
      </c>
      <c r="C173" s="11" t="s">
        <v>159</v>
      </c>
      <c r="D173" s="10" t="s">
        <v>869</v>
      </c>
      <c r="E173" s="10" t="s">
        <v>1039</v>
      </c>
      <c r="F173" s="12">
        <v>41.1</v>
      </c>
      <c r="G173" s="20"/>
      <c r="H173" s="19">
        <f t="shared" si="2"/>
        <v>24.66</v>
      </c>
      <c r="I173" s="20">
        <v>169</v>
      </c>
      <c r="J173" s="10"/>
    </row>
    <row r="174" ht="20" customHeight="1" spans="1:10">
      <c r="A174" s="10">
        <v>171</v>
      </c>
      <c r="B174" s="11" t="s">
        <v>868</v>
      </c>
      <c r="C174" s="11" t="s">
        <v>159</v>
      </c>
      <c r="D174" s="10" t="s">
        <v>869</v>
      </c>
      <c r="E174" s="10" t="s">
        <v>1040</v>
      </c>
      <c r="F174" s="12">
        <v>40.9</v>
      </c>
      <c r="G174" s="20"/>
      <c r="H174" s="19">
        <f t="shared" si="2"/>
        <v>24.54</v>
      </c>
      <c r="I174" s="20">
        <v>171</v>
      </c>
      <c r="J174" s="10"/>
    </row>
    <row r="175" ht="20" customHeight="1" spans="1:10">
      <c r="A175" s="10">
        <v>172</v>
      </c>
      <c r="B175" s="11" t="s">
        <v>868</v>
      </c>
      <c r="C175" s="11" t="s">
        <v>159</v>
      </c>
      <c r="D175" s="10" t="s">
        <v>869</v>
      </c>
      <c r="E175" s="10" t="s">
        <v>1041</v>
      </c>
      <c r="F175" s="12">
        <v>40.9</v>
      </c>
      <c r="G175" s="20"/>
      <c r="H175" s="19">
        <f t="shared" si="2"/>
        <v>24.54</v>
      </c>
      <c r="I175" s="20">
        <v>171</v>
      </c>
      <c r="J175" s="10"/>
    </row>
    <row r="176" ht="20" customHeight="1" spans="1:10">
      <c r="A176" s="10">
        <v>173</v>
      </c>
      <c r="B176" s="11" t="s">
        <v>868</v>
      </c>
      <c r="C176" s="11" t="s">
        <v>159</v>
      </c>
      <c r="D176" s="10" t="s">
        <v>869</v>
      </c>
      <c r="E176" s="10" t="s">
        <v>1042</v>
      </c>
      <c r="F176" s="12">
        <v>39.6</v>
      </c>
      <c r="G176" s="20">
        <v>1</v>
      </c>
      <c r="H176" s="19">
        <f t="shared" si="2"/>
        <v>24.36</v>
      </c>
      <c r="I176" s="20">
        <v>173</v>
      </c>
      <c r="J176" s="10"/>
    </row>
    <row r="177" ht="20" customHeight="1" spans="1:10">
      <c r="A177" s="10">
        <v>174</v>
      </c>
      <c r="B177" s="11" t="s">
        <v>868</v>
      </c>
      <c r="C177" s="11" t="s">
        <v>159</v>
      </c>
      <c r="D177" s="10" t="s">
        <v>869</v>
      </c>
      <c r="E177" s="10" t="s">
        <v>1043</v>
      </c>
      <c r="F177" s="12">
        <v>40.5</v>
      </c>
      <c r="G177" s="20"/>
      <c r="H177" s="19">
        <f t="shared" si="2"/>
        <v>24.3</v>
      </c>
      <c r="I177" s="20">
        <v>174</v>
      </c>
      <c r="J177" s="10"/>
    </row>
    <row r="178" ht="20" customHeight="1" spans="1:10">
      <c r="A178" s="10">
        <v>175</v>
      </c>
      <c r="B178" s="11" t="s">
        <v>868</v>
      </c>
      <c r="C178" s="11" t="s">
        <v>159</v>
      </c>
      <c r="D178" s="10" t="s">
        <v>869</v>
      </c>
      <c r="E178" s="10" t="s">
        <v>1044</v>
      </c>
      <c r="F178" s="12">
        <v>40.5</v>
      </c>
      <c r="G178" s="20"/>
      <c r="H178" s="19">
        <f t="shared" si="2"/>
        <v>24.3</v>
      </c>
      <c r="I178" s="20">
        <v>174</v>
      </c>
      <c r="J178" s="10"/>
    </row>
    <row r="179" ht="20" customHeight="1" spans="1:10">
      <c r="A179" s="10">
        <v>176</v>
      </c>
      <c r="B179" s="11" t="s">
        <v>868</v>
      </c>
      <c r="C179" s="11" t="s">
        <v>159</v>
      </c>
      <c r="D179" s="10" t="s">
        <v>869</v>
      </c>
      <c r="E179" s="10" t="s">
        <v>1045</v>
      </c>
      <c r="F179" s="12">
        <v>40.4</v>
      </c>
      <c r="G179" s="20"/>
      <c r="H179" s="19">
        <f t="shared" si="2"/>
        <v>24.24</v>
      </c>
      <c r="I179" s="20">
        <v>176</v>
      </c>
      <c r="J179" s="10"/>
    </row>
    <row r="180" ht="20" customHeight="1" spans="1:10">
      <c r="A180" s="10">
        <v>177</v>
      </c>
      <c r="B180" s="11" t="s">
        <v>868</v>
      </c>
      <c r="C180" s="11" t="s">
        <v>159</v>
      </c>
      <c r="D180" s="10" t="s">
        <v>869</v>
      </c>
      <c r="E180" s="10" t="s">
        <v>1046</v>
      </c>
      <c r="F180" s="12">
        <v>40.2</v>
      </c>
      <c r="G180" s="20"/>
      <c r="H180" s="19">
        <f t="shared" si="2"/>
        <v>24.12</v>
      </c>
      <c r="I180" s="20">
        <v>177</v>
      </c>
      <c r="J180" s="10"/>
    </row>
    <row r="181" ht="20" customHeight="1" spans="1:10">
      <c r="A181" s="10">
        <v>178</v>
      </c>
      <c r="B181" s="11" t="s">
        <v>868</v>
      </c>
      <c r="C181" s="11" t="s">
        <v>159</v>
      </c>
      <c r="D181" s="10" t="s">
        <v>869</v>
      </c>
      <c r="E181" s="10" t="s">
        <v>1047</v>
      </c>
      <c r="F181" s="12">
        <v>40.2</v>
      </c>
      <c r="G181" s="20"/>
      <c r="H181" s="19">
        <f t="shared" si="2"/>
        <v>24.12</v>
      </c>
      <c r="I181" s="20">
        <v>177</v>
      </c>
      <c r="J181" s="10"/>
    </row>
    <row r="182" ht="20" customHeight="1" spans="1:10">
      <c r="A182" s="10">
        <v>179</v>
      </c>
      <c r="B182" s="11" t="s">
        <v>868</v>
      </c>
      <c r="C182" s="11" t="s">
        <v>159</v>
      </c>
      <c r="D182" s="10" t="s">
        <v>869</v>
      </c>
      <c r="E182" s="10" t="s">
        <v>1048</v>
      </c>
      <c r="F182" s="12">
        <v>40</v>
      </c>
      <c r="G182" s="20"/>
      <c r="H182" s="19">
        <f t="shared" si="2"/>
        <v>24</v>
      </c>
      <c r="I182" s="20">
        <v>179</v>
      </c>
      <c r="J182" s="10"/>
    </row>
    <row r="183" ht="20" customHeight="1" spans="1:10">
      <c r="A183" s="10">
        <v>180</v>
      </c>
      <c r="B183" s="11" t="s">
        <v>868</v>
      </c>
      <c r="C183" s="11" t="s">
        <v>159</v>
      </c>
      <c r="D183" s="10" t="s">
        <v>869</v>
      </c>
      <c r="E183" s="10" t="s">
        <v>1049</v>
      </c>
      <c r="F183" s="12">
        <v>39.8</v>
      </c>
      <c r="G183" s="20"/>
      <c r="H183" s="19">
        <f t="shared" si="2"/>
        <v>23.88</v>
      </c>
      <c r="I183" s="20">
        <v>180</v>
      </c>
      <c r="J183" s="10"/>
    </row>
    <row r="184" ht="20" customHeight="1" spans="1:10">
      <c r="A184" s="10">
        <v>181</v>
      </c>
      <c r="B184" s="11" t="s">
        <v>868</v>
      </c>
      <c r="C184" s="11" t="s">
        <v>159</v>
      </c>
      <c r="D184" s="10" t="s">
        <v>869</v>
      </c>
      <c r="E184" s="10" t="s">
        <v>1050</v>
      </c>
      <c r="F184" s="12">
        <v>39.6</v>
      </c>
      <c r="G184" s="20"/>
      <c r="H184" s="19">
        <f t="shared" si="2"/>
        <v>23.76</v>
      </c>
      <c r="I184" s="20">
        <v>181</v>
      </c>
      <c r="J184" s="10"/>
    </row>
    <row r="185" ht="20" customHeight="1" spans="1:10">
      <c r="A185" s="10">
        <v>182</v>
      </c>
      <c r="B185" s="11" t="s">
        <v>868</v>
      </c>
      <c r="C185" s="11" t="s">
        <v>159</v>
      </c>
      <c r="D185" s="10" t="s">
        <v>869</v>
      </c>
      <c r="E185" s="10" t="s">
        <v>1051</v>
      </c>
      <c r="F185" s="12">
        <v>39.6</v>
      </c>
      <c r="G185" s="20"/>
      <c r="H185" s="19">
        <f t="shared" si="2"/>
        <v>23.76</v>
      </c>
      <c r="I185" s="20">
        <v>181</v>
      </c>
      <c r="J185" s="10"/>
    </row>
    <row r="186" ht="20" customHeight="1" spans="1:10">
      <c r="A186" s="10">
        <v>183</v>
      </c>
      <c r="B186" s="11" t="s">
        <v>868</v>
      </c>
      <c r="C186" s="11" t="s">
        <v>159</v>
      </c>
      <c r="D186" s="10" t="s">
        <v>869</v>
      </c>
      <c r="E186" s="10" t="s">
        <v>1052</v>
      </c>
      <c r="F186" s="12">
        <v>39.6</v>
      </c>
      <c r="G186" s="20"/>
      <c r="H186" s="19">
        <f t="shared" si="2"/>
        <v>23.76</v>
      </c>
      <c r="I186" s="20">
        <v>181</v>
      </c>
      <c r="J186" s="10"/>
    </row>
    <row r="187" ht="20" customHeight="1" spans="1:10">
      <c r="A187" s="10">
        <v>184</v>
      </c>
      <c r="B187" s="11" t="s">
        <v>868</v>
      </c>
      <c r="C187" s="11" t="s">
        <v>159</v>
      </c>
      <c r="D187" s="10" t="s">
        <v>869</v>
      </c>
      <c r="E187" s="10" t="s">
        <v>1053</v>
      </c>
      <c r="F187" s="12">
        <v>39.5</v>
      </c>
      <c r="G187" s="20"/>
      <c r="H187" s="19">
        <f t="shared" si="2"/>
        <v>23.7</v>
      </c>
      <c r="I187" s="20">
        <v>184</v>
      </c>
      <c r="J187" s="10"/>
    </row>
    <row r="188" ht="20" customHeight="1" spans="1:10">
      <c r="A188" s="10">
        <v>185</v>
      </c>
      <c r="B188" s="11" t="s">
        <v>868</v>
      </c>
      <c r="C188" s="11" t="s">
        <v>159</v>
      </c>
      <c r="D188" s="10" t="s">
        <v>869</v>
      </c>
      <c r="E188" s="10" t="s">
        <v>1054</v>
      </c>
      <c r="F188" s="12">
        <v>39.4</v>
      </c>
      <c r="G188" s="20"/>
      <c r="H188" s="19">
        <f t="shared" si="2"/>
        <v>23.64</v>
      </c>
      <c r="I188" s="20">
        <v>185</v>
      </c>
      <c r="J188" s="10"/>
    </row>
    <row r="189" ht="20" customHeight="1" spans="1:10">
      <c r="A189" s="10">
        <v>186</v>
      </c>
      <c r="B189" s="11" t="s">
        <v>868</v>
      </c>
      <c r="C189" s="11" t="s">
        <v>159</v>
      </c>
      <c r="D189" s="10" t="s">
        <v>869</v>
      </c>
      <c r="E189" s="10" t="s">
        <v>1055</v>
      </c>
      <c r="F189" s="12">
        <v>39.3</v>
      </c>
      <c r="G189" s="20"/>
      <c r="H189" s="19">
        <f t="shared" si="2"/>
        <v>23.58</v>
      </c>
      <c r="I189" s="20">
        <v>186</v>
      </c>
      <c r="J189" s="10"/>
    </row>
    <row r="190" ht="20" customHeight="1" spans="1:10">
      <c r="A190" s="10">
        <v>187</v>
      </c>
      <c r="B190" s="11" t="s">
        <v>868</v>
      </c>
      <c r="C190" s="11" t="s">
        <v>159</v>
      </c>
      <c r="D190" s="10" t="s">
        <v>869</v>
      </c>
      <c r="E190" s="10" t="s">
        <v>1056</v>
      </c>
      <c r="F190" s="12">
        <v>39</v>
      </c>
      <c r="G190" s="20"/>
      <c r="H190" s="19">
        <f t="shared" si="2"/>
        <v>23.4</v>
      </c>
      <c r="I190" s="20">
        <v>187</v>
      </c>
      <c r="J190" s="10"/>
    </row>
    <row r="191" ht="20" customHeight="1" spans="1:10">
      <c r="A191" s="10">
        <v>188</v>
      </c>
      <c r="B191" s="11" t="s">
        <v>868</v>
      </c>
      <c r="C191" s="11" t="s">
        <v>159</v>
      </c>
      <c r="D191" s="10" t="s">
        <v>869</v>
      </c>
      <c r="E191" s="10" t="s">
        <v>1057</v>
      </c>
      <c r="F191" s="12">
        <v>38.9</v>
      </c>
      <c r="G191" s="20"/>
      <c r="H191" s="19">
        <f t="shared" si="2"/>
        <v>23.34</v>
      </c>
      <c r="I191" s="20">
        <v>188</v>
      </c>
      <c r="J191" s="10"/>
    </row>
    <row r="192" ht="20" customHeight="1" spans="1:10">
      <c r="A192" s="10">
        <v>189</v>
      </c>
      <c r="B192" s="11" t="s">
        <v>868</v>
      </c>
      <c r="C192" s="11" t="s">
        <v>159</v>
      </c>
      <c r="D192" s="10" t="s">
        <v>869</v>
      </c>
      <c r="E192" s="10" t="s">
        <v>1058</v>
      </c>
      <c r="F192" s="12">
        <v>38.8</v>
      </c>
      <c r="G192" s="20"/>
      <c r="H192" s="19">
        <f t="shared" si="2"/>
        <v>23.28</v>
      </c>
      <c r="I192" s="20">
        <v>189</v>
      </c>
      <c r="J192" s="10"/>
    </row>
    <row r="193" ht="20" customHeight="1" spans="1:10">
      <c r="A193" s="10">
        <v>190</v>
      </c>
      <c r="B193" s="11" t="s">
        <v>868</v>
      </c>
      <c r="C193" s="11" t="s">
        <v>159</v>
      </c>
      <c r="D193" s="10" t="s">
        <v>869</v>
      </c>
      <c r="E193" s="10" t="s">
        <v>1059</v>
      </c>
      <c r="F193" s="12">
        <v>38.2</v>
      </c>
      <c r="G193" s="20"/>
      <c r="H193" s="19">
        <f t="shared" si="2"/>
        <v>22.92</v>
      </c>
      <c r="I193" s="20">
        <v>190</v>
      </c>
      <c r="J193" s="10"/>
    </row>
    <row r="194" ht="20" customHeight="1" spans="1:10">
      <c r="A194" s="10">
        <v>191</v>
      </c>
      <c r="B194" s="11" t="s">
        <v>868</v>
      </c>
      <c r="C194" s="11" t="s">
        <v>159</v>
      </c>
      <c r="D194" s="10" t="s">
        <v>869</v>
      </c>
      <c r="E194" s="10" t="s">
        <v>1060</v>
      </c>
      <c r="F194" s="12">
        <v>38</v>
      </c>
      <c r="G194" s="20"/>
      <c r="H194" s="19">
        <f t="shared" si="2"/>
        <v>22.8</v>
      </c>
      <c r="I194" s="20">
        <v>191</v>
      </c>
      <c r="J194" s="10"/>
    </row>
    <row r="195" ht="20" customHeight="1" spans="1:10">
      <c r="A195" s="10">
        <v>192</v>
      </c>
      <c r="B195" s="11" t="s">
        <v>868</v>
      </c>
      <c r="C195" s="11" t="s">
        <v>159</v>
      </c>
      <c r="D195" s="10" t="s">
        <v>869</v>
      </c>
      <c r="E195" s="10" t="s">
        <v>1061</v>
      </c>
      <c r="F195" s="12">
        <v>37.9</v>
      </c>
      <c r="G195" s="20"/>
      <c r="H195" s="19">
        <f t="shared" si="2"/>
        <v>22.74</v>
      </c>
      <c r="I195" s="20">
        <v>192</v>
      </c>
      <c r="J195" s="10"/>
    </row>
    <row r="196" ht="20" customHeight="1" spans="1:10">
      <c r="A196" s="10">
        <v>193</v>
      </c>
      <c r="B196" s="11" t="s">
        <v>868</v>
      </c>
      <c r="C196" s="11" t="s">
        <v>159</v>
      </c>
      <c r="D196" s="10" t="s">
        <v>869</v>
      </c>
      <c r="E196" s="10" t="s">
        <v>1062</v>
      </c>
      <c r="F196" s="12">
        <v>37.4</v>
      </c>
      <c r="G196" s="20"/>
      <c r="H196" s="19">
        <f t="shared" ref="H196:H259" si="3">SUM(F196+G196)*0.6</f>
        <v>22.44</v>
      </c>
      <c r="I196" s="20">
        <v>193</v>
      </c>
      <c r="J196" s="10"/>
    </row>
    <row r="197" ht="20" customHeight="1" spans="1:10">
      <c r="A197" s="10">
        <v>194</v>
      </c>
      <c r="B197" s="11" t="s">
        <v>868</v>
      </c>
      <c r="C197" s="11" t="s">
        <v>159</v>
      </c>
      <c r="D197" s="10" t="s">
        <v>869</v>
      </c>
      <c r="E197" s="10" t="s">
        <v>1063</v>
      </c>
      <c r="F197" s="12">
        <v>37.2</v>
      </c>
      <c r="G197" s="20"/>
      <c r="H197" s="19">
        <f t="shared" si="3"/>
        <v>22.32</v>
      </c>
      <c r="I197" s="20">
        <v>194</v>
      </c>
      <c r="J197" s="10"/>
    </row>
    <row r="198" ht="20" customHeight="1" spans="1:10">
      <c r="A198" s="10">
        <v>195</v>
      </c>
      <c r="B198" s="11" t="s">
        <v>868</v>
      </c>
      <c r="C198" s="11" t="s">
        <v>159</v>
      </c>
      <c r="D198" s="10" t="s">
        <v>869</v>
      </c>
      <c r="E198" s="10" t="s">
        <v>1064</v>
      </c>
      <c r="F198" s="12">
        <v>37</v>
      </c>
      <c r="G198" s="20"/>
      <c r="H198" s="19">
        <f t="shared" si="3"/>
        <v>22.2</v>
      </c>
      <c r="I198" s="20">
        <v>195</v>
      </c>
      <c r="J198" s="10"/>
    </row>
    <row r="199" ht="20" customHeight="1" spans="1:10">
      <c r="A199" s="10">
        <v>196</v>
      </c>
      <c r="B199" s="11" t="s">
        <v>868</v>
      </c>
      <c r="C199" s="11" t="s">
        <v>159</v>
      </c>
      <c r="D199" s="10" t="s">
        <v>869</v>
      </c>
      <c r="E199" s="10" t="s">
        <v>1065</v>
      </c>
      <c r="F199" s="12">
        <v>37</v>
      </c>
      <c r="G199" s="20"/>
      <c r="H199" s="19">
        <f t="shared" si="3"/>
        <v>22.2</v>
      </c>
      <c r="I199" s="20">
        <v>195</v>
      </c>
      <c r="J199" s="10"/>
    </row>
    <row r="200" ht="20" customHeight="1" spans="1:10">
      <c r="A200" s="10">
        <v>197</v>
      </c>
      <c r="B200" s="11" t="s">
        <v>868</v>
      </c>
      <c r="C200" s="11" t="s">
        <v>159</v>
      </c>
      <c r="D200" s="10" t="s">
        <v>869</v>
      </c>
      <c r="E200" s="10" t="s">
        <v>1066</v>
      </c>
      <c r="F200" s="12">
        <v>37</v>
      </c>
      <c r="G200" s="20"/>
      <c r="H200" s="19">
        <f t="shared" si="3"/>
        <v>22.2</v>
      </c>
      <c r="I200" s="20">
        <v>195</v>
      </c>
      <c r="J200" s="10"/>
    </row>
    <row r="201" ht="20" customHeight="1" spans="1:10">
      <c r="A201" s="10">
        <v>198</v>
      </c>
      <c r="B201" s="11" t="s">
        <v>868</v>
      </c>
      <c r="C201" s="11" t="s">
        <v>159</v>
      </c>
      <c r="D201" s="10" t="s">
        <v>869</v>
      </c>
      <c r="E201" s="10" t="s">
        <v>1067</v>
      </c>
      <c r="F201" s="12">
        <v>36.8</v>
      </c>
      <c r="G201" s="20"/>
      <c r="H201" s="19">
        <f t="shared" si="3"/>
        <v>22.08</v>
      </c>
      <c r="I201" s="20">
        <v>198</v>
      </c>
      <c r="J201" s="10"/>
    </row>
    <row r="202" ht="20" customHeight="1" spans="1:10">
      <c r="A202" s="10">
        <v>199</v>
      </c>
      <c r="B202" s="11" t="s">
        <v>868</v>
      </c>
      <c r="C202" s="11" t="s">
        <v>159</v>
      </c>
      <c r="D202" s="10" t="s">
        <v>869</v>
      </c>
      <c r="E202" s="10" t="s">
        <v>1068</v>
      </c>
      <c r="F202" s="12">
        <v>36.7</v>
      </c>
      <c r="G202" s="20"/>
      <c r="H202" s="19">
        <f t="shared" si="3"/>
        <v>22.02</v>
      </c>
      <c r="I202" s="20">
        <v>199</v>
      </c>
      <c r="J202" s="10"/>
    </row>
    <row r="203" ht="20" customHeight="1" spans="1:10">
      <c r="A203" s="10">
        <v>200</v>
      </c>
      <c r="B203" s="11" t="s">
        <v>868</v>
      </c>
      <c r="C203" s="11" t="s">
        <v>159</v>
      </c>
      <c r="D203" s="10" t="s">
        <v>869</v>
      </c>
      <c r="E203" s="10" t="s">
        <v>1069</v>
      </c>
      <c r="F203" s="12">
        <v>36.4</v>
      </c>
      <c r="G203" s="20"/>
      <c r="H203" s="19">
        <f t="shared" si="3"/>
        <v>21.84</v>
      </c>
      <c r="I203" s="20">
        <v>200</v>
      </c>
      <c r="J203" s="10"/>
    </row>
    <row r="204" ht="20" customHeight="1" spans="1:10">
      <c r="A204" s="10">
        <v>201</v>
      </c>
      <c r="B204" s="11" t="s">
        <v>868</v>
      </c>
      <c r="C204" s="11" t="s">
        <v>159</v>
      </c>
      <c r="D204" s="10" t="s">
        <v>869</v>
      </c>
      <c r="E204" s="10" t="s">
        <v>1070</v>
      </c>
      <c r="F204" s="12">
        <v>36.4</v>
      </c>
      <c r="G204" s="20"/>
      <c r="H204" s="19">
        <f t="shared" si="3"/>
        <v>21.84</v>
      </c>
      <c r="I204" s="20">
        <v>200</v>
      </c>
      <c r="J204" s="10"/>
    </row>
    <row r="205" ht="20" customHeight="1" spans="1:10">
      <c r="A205" s="10">
        <v>202</v>
      </c>
      <c r="B205" s="11" t="s">
        <v>868</v>
      </c>
      <c r="C205" s="11" t="s">
        <v>159</v>
      </c>
      <c r="D205" s="10" t="s">
        <v>869</v>
      </c>
      <c r="E205" s="10" t="s">
        <v>1071</v>
      </c>
      <c r="F205" s="12">
        <v>36</v>
      </c>
      <c r="G205" s="20"/>
      <c r="H205" s="19">
        <f t="shared" si="3"/>
        <v>21.6</v>
      </c>
      <c r="I205" s="20">
        <v>202</v>
      </c>
      <c r="J205" s="10"/>
    </row>
    <row r="206" ht="20" customHeight="1" spans="1:10">
      <c r="A206" s="10">
        <v>203</v>
      </c>
      <c r="B206" s="11" t="s">
        <v>868</v>
      </c>
      <c r="C206" s="11" t="s">
        <v>159</v>
      </c>
      <c r="D206" s="10" t="s">
        <v>869</v>
      </c>
      <c r="E206" s="10" t="s">
        <v>1072</v>
      </c>
      <c r="F206" s="12">
        <v>36</v>
      </c>
      <c r="G206" s="20"/>
      <c r="H206" s="19">
        <f t="shared" si="3"/>
        <v>21.6</v>
      </c>
      <c r="I206" s="20">
        <v>202</v>
      </c>
      <c r="J206" s="10"/>
    </row>
    <row r="207" ht="20" customHeight="1" spans="1:10">
      <c r="A207" s="10">
        <v>204</v>
      </c>
      <c r="B207" s="11" t="s">
        <v>868</v>
      </c>
      <c r="C207" s="11" t="s">
        <v>159</v>
      </c>
      <c r="D207" s="10" t="s">
        <v>869</v>
      </c>
      <c r="E207" s="10" t="s">
        <v>1073</v>
      </c>
      <c r="F207" s="12">
        <v>35.8</v>
      </c>
      <c r="G207" s="20"/>
      <c r="H207" s="19">
        <f t="shared" si="3"/>
        <v>21.48</v>
      </c>
      <c r="I207" s="20">
        <v>204</v>
      </c>
      <c r="J207" s="10"/>
    </row>
    <row r="208" ht="20" customHeight="1" spans="1:10">
      <c r="A208" s="10">
        <v>205</v>
      </c>
      <c r="B208" s="11" t="s">
        <v>868</v>
      </c>
      <c r="C208" s="11" t="s">
        <v>159</v>
      </c>
      <c r="D208" s="10" t="s">
        <v>869</v>
      </c>
      <c r="E208" s="10" t="s">
        <v>1074</v>
      </c>
      <c r="F208" s="12">
        <v>35.7</v>
      </c>
      <c r="G208" s="20"/>
      <c r="H208" s="19">
        <f t="shared" si="3"/>
        <v>21.42</v>
      </c>
      <c r="I208" s="20">
        <v>205</v>
      </c>
      <c r="J208" s="10"/>
    </row>
    <row r="209" ht="20" customHeight="1" spans="1:10">
      <c r="A209" s="10">
        <v>206</v>
      </c>
      <c r="B209" s="11" t="s">
        <v>868</v>
      </c>
      <c r="C209" s="11" t="s">
        <v>159</v>
      </c>
      <c r="D209" s="10" t="s">
        <v>869</v>
      </c>
      <c r="E209" s="10" t="s">
        <v>1075</v>
      </c>
      <c r="F209" s="12">
        <v>35.6</v>
      </c>
      <c r="G209" s="20"/>
      <c r="H209" s="19">
        <f t="shared" si="3"/>
        <v>21.36</v>
      </c>
      <c r="I209" s="20">
        <v>206</v>
      </c>
      <c r="J209" s="10"/>
    </row>
    <row r="210" ht="20" customHeight="1" spans="1:10">
      <c r="A210" s="10">
        <v>207</v>
      </c>
      <c r="B210" s="11" t="s">
        <v>868</v>
      </c>
      <c r="C210" s="11" t="s">
        <v>159</v>
      </c>
      <c r="D210" s="10" t="s">
        <v>869</v>
      </c>
      <c r="E210" s="10" t="s">
        <v>1076</v>
      </c>
      <c r="F210" s="12">
        <v>35.5</v>
      </c>
      <c r="G210" s="20"/>
      <c r="H210" s="19">
        <f t="shared" si="3"/>
        <v>21.3</v>
      </c>
      <c r="I210" s="20">
        <v>207</v>
      </c>
      <c r="J210" s="10"/>
    </row>
    <row r="211" ht="20" customHeight="1" spans="1:10">
      <c r="A211" s="10">
        <v>208</v>
      </c>
      <c r="B211" s="11" t="s">
        <v>868</v>
      </c>
      <c r="C211" s="11" t="s">
        <v>159</v>
      </c>
      <c r="D211" s="10" t="s">
        <v>869</v>
      </c>
      <c r="E211" s="10" t="s">
        <v>1077</v>
      </c>
      <c r="F211" s="12">
        <v>35.4</v>
      </c>
      <c r="G211" s="20"/>
      <c r="H211" s="19">
        <f t="shared" si="3"/>
        <v>21.24</v>
      </c>
      <c r="I211" s="20">
        <v>208</v>
      </c>
      <c r="J211" s="10"/>
    </row>
    <row r="212" ht="20" customHeight="1" spans="1:10">
      <c r="A212" s="10">
        <v>209</v>
      </c>
      <c r="B212" s="11" t="s">
        <v>868</v>
      </c>
      <c r="C212" s="11" t="s">
        <v>159</v>
      </c>
      <c r="D212" s="10" t="s">
        <v>869</v>
      </c>
      <c r="E212" s="10" t="s">
        <v>1078</v>
      </c>
      <c r="F212" s="12">
        <v>35.2</v>
      </c>
      <c r="G212" s="20"/>
      <c r="H212" s="19">
        <f t="shared" si="3"/>
        <v>21.12</v>
      </c>
      <c r="I212" s="20">
        <v>209</v>
      </c>
      <c r="J212" s="10"/>
    </row>
    <row r="213" ht="20" customHeight="1" spans="1:10">
      <c r="A213" s="10">
        <v>210</v>
      </c>
      <c r="B213" s="11" t="s">
        <v>868</v>
      </c>
      <c r="C213" s="11" t="s">
        <v>159</v>
      </c>
      <c r="D213" s="10" t="s">
        <v>869</v>
      </c>
      <c r="E213" s="10" t="s">
        <v>1079</v>
      </c>
      <c r="F213" s="12">
        <v>34.5</v>
      </c>
      <c r="G213" s="20"/>
      <c r="H213" s="19">
        <f t="shared" si="3"/>
        <v>20.7</v>
      </c>
      <c r="I213" s="20">
        <v>210</v>
      </c>
      <c r="J213" s="10"/>
    </row>
    <row r="214" ht="20" customHeight="1" spans="1:10">
      <c r="A214" s="10">
        <v>211</v>
      </c>
      <c r="B214" s="11" t="s">
        <v>868</v>
      </c>
      <c r="C214" s="11" t="s">
        <v>159</v>
      </c>
      <c r="D214" s="10" t="s">
        <v>869</v>
      </c>
      <c r="E214" s="10" t="s">
        <v>1080</v>
      </c>
      <c r="F214" s="12">
        <v>33.5</v>
      </c>
      <c r="G214" s="20">
        <v>1</v>
      </c>
      <c r="H214" s="19">
        <f t="shared" si="3"/>
        <v>20.7</v>
      </c>
      <c r="I214" s="20">
        <v>210</v>
      </c>
      <c r="J214" s="10"/>
    </row>
    <row r="215" ht="20" customHeight="1" spans="1:10">
      <c r="A215" s="10">
        <v>212</v>
      </c>
      <c r="B215" s="11" t="s">
        <v>868</v>
      </c>
      <c r="C215" s="11" t="s">
        <v>159</v>
      </c>
      <c r="D215" s="10" t="s">
        <v>869</v>
      </c>
      <c r="E215" s="10" t="s">
        <v>1081</v>
      </c>
      <c r="F215" s="12">
        <v>33</v>
      </c>
      <c r="G215" s="20">
        <v>1</v>
      </c>
      <c r="H215" s="19">
        <f t="shared" si="3"/>
        <v>20.4</v>
      </c>
      <c r="I215" s="20">
        <v>212</v>
      </c>
      <c r="J215" s="10"/>
    </row>
    <row r="216" ht="20" customHeight="1" spans="1:10">
      <c r="A216" s="10">
        <v>213</v>
      </c>
      <c r="B216" s="11" t="s">
        <v>868</v>
      </c>
      <c r="C216" s="11" t="s">
        <v>159</v>
      </c>
      <c r="D216" s="10" t="s">
        <v>869</v>
      </c>
      <c r="E216" s="10" t="s">
        <v>1082</v>
      </c>
      <c r="F216" s="12">
        <v>33.9</v>
      </c>
      <c r="G216" s="20"/>
      <c r="H216" s="19">
        <f t="shared" si="3"/>
        <v>20.34</v>
      </c>
      <c r="I216" s="20">
        <v>213</v>
      </c>
      <c r="J216" s="10"/>
    </row>
    <row r="217" ht="20" customHeight="1" spans="1:10">
      <c r="A217" s="10">
        <v>214</v>
      </c>
      <c r="B217" s="11" t="s">
        <v>868</v>
      </c>
      <c r="C217" s="11" t="s">
        <v>159</v>
      </c>
      <c r="D217" s="10" t="s">
        <v>869</v>
      </c>
      <c r="E217" s="10" t="s">
        <v>1083</v>
      </c>
      <c r="F217" s="12">
        <v>33.7</v>
      </c>
      <c r="G217" s="20"/>
      <c r="H217" s="19">
        <f t="shared" si="3"/>
        <v>20.22</v>
      </c>
      <c r="I217" s="20">
        <v>214</v>
      </c>
      <c r="J217" s="10"/>
    </row>
    <row r="218" ht="20" customHeight="1" spans="1:10">
      <c r="A218" s="10">
        <v>215</v>
      </c>
      <c r="B218" s="11" t="s">
        <v>868</v>
      </c>
      <c r="C218" s="11" t="s">
        <v>159</v>
      </c>
      <c r="D218" s="10" t="s">
        <v>869</v>
      </c>
      <c r="E218" s="10" t="s">
        <v>1084</v>
      </c>
      <c r="F218" s="12">
        <v>33.2</v>
      </c>
      <c r="G218" s="20"/>
      <c r="H218" s="19">
        <f t="shared" si="3"/>
        <v>19.92</v>
      </c>
      <c r="I218" s="20">
        <v>215</v>
      </c>
      <c r="J218" s="10"/>
    </row>
    <row r="219" ht="20" customHeight="1" spans="1:10">
      <c r="A219" s="10">
        <v>216</v>
      </c>
      <c r="B219" s="11" t="s">
        <v>868</v>
      </c>
      <c r="C219" s="11" t="s">
        <v>159</v>
      </c>
      <c r="D219" s="10" t="s">
        <v>869</v>
      </c>
      <c r="E219" s="10" t="s">
        <v>1085</v>
      </c>
      <c r="F219" s="12">
        <v>32.8</v>
      </c>
      <c r="G219" s="20"/>
      <c r="H219" s="19">
        <f t="shared" si="3"/>
        <v>19.68</v>
      </c>
      <c r="I219" s="20">
        <v>216</v>
      </c>
      <c r="J219" s="10"/>
    </row>
    <row r="220" ht="20" customHeight="1" spans="1:10">
      <c r="A220" s="10">
        <v>217</v>
      </c>
      <c r="B220" s="11" t="s">
        <v>868</v>
      </c>
      <c r="C220" s="11" t="s">
        <v>159</v>
      </c>
      <c r="D220" s="10" t="s">
        <v>869</v>
      </c>
      <c r="E220" s="10" t="s">
        <v>1086</v>
      </c>
      <c r="F220" s="12">
        <v>32.5</v>
      </c>
      <c r="G220" s="20"/>
      <c r="H220" s="19">
        <f t="shared" si="3"/>
        <v>19.5</v>
      </c>
      <c r="I220" s="20">
        <v>217</v>
      </c>
      <c r="J220" s="10"/>
    </row>
    <row r="221" ht="20" customHeight="1" spans="1:10">
      <c r="A221" s="10">
        <v>218</v>
      </c>
      <c r="B221" s="11" t="s">
        <v>868</v>
      </c>
      <c r="C221" s="11" t="s">
        <v>159</v>
      </c>
      <c r="D221" s="10" t="s">
        <v>869</v>
      </c>
      <c r="E221" s="10" t="s">
        <v>1087</v>
      </c>
      <c r="F221" s="12">
        <v>32.1</v>
      </c>
      <c r="G221" s="20"/>
      <c r="H221" s="19">
        <f t="shared" si="3"/>
        <v>19.26</v>
      </c>
      <c r="I221" s="20">
        <v>218</v>
      </c>
      <c r="J221" s="10"/>
    </row>
    <row r="222" ht="20" customHeight="1" spans="1:10">
      <c r="A222" s="10">
        <v>219</v>
      </c>
      <c r="B222" s="11" t="s">
        <v>868</v>
      </c>
      <c r="C222" s="11" t="s">
        <v>159</v>
      </c>
      <c r="D222" s="10" t="s">
        <v>869</v>
      </c>
      <c r="E222" s="10" t="s">
        <v>1088</v>
      </c>
      <c r="F222" s="12">
        <v>32</v>
      </c>
      <c r="G222" s="20"/>
      <c r="H222" s="19">
        <f t="shared" si="3"/>
        <v>19.2</v>
      </c>
      <c r="I222" s="20">
        <v>219</v>
      </c>
      <c r="J222" s="10"/>
    </row>
    <row r="223" ht="20" customHeight="1" spans="1:10">
      <c r="A223" s="10">
        <v>220</v>
      </c>
      <c r="B223" s="11" t="s">
        <v>868</v>
      </c>
      <c r="C223" s="11" t="s">
        <v>159</v>
      </c>
      <c r="D223" s="10" t="s">
        <v>869</v>
      </c>
      <c r="E223" s="10" t="s">
        <v>1089</v>
      </c>
      <c r="F223" s="12">
        <v>31.8</v>
      </c>
      <c r="G223" s="20"/>
      <c r="H223" s="19">
        <f t="shared" si="3"/>
        <v>19.08</v>
      </c>
      <c r="I223" s="20">
        <v>220</v>
      </c>
      <c r="J223" s="10"/>
    </row>
    <row r="224" ht="20" customHeight="1" spans="1:10">
      <c r="A224" s="10">
        <v>221</v>
      </c>
      <c r="B224" s="11" t="s">
        <v>868</v>
      </c>
      <c r="C224" s="11" t="s">
        <v>159</v>
      </c>
      <c r="D224" s="10" t="s">
        <v>869</v>
      </c>
      <c r="E224" s="10" t="s">
        <v>1090</v>
      </c>
      <c r="F224" s="12">
        <v>31.4</v>
      </c>
      <c r="G224" s="20"/>
      <c r="H224" s="19">
        <f t="shared" si="3"/>
        <v>18.84</v>
      </c>
      <c r="I224" s="20">
        <v>221</v>
      </c>
      <c r="J224" s="10"/>
    </row>
    <row r="225" ht="20" customHeight="1" spans="1:10">
      <c r="A225" s="10">
        <v>222</v>
      </c>
      <c r="B225" s="11" t="s">
        <v>868</v>
      </c>
      <c r="C225" s="11" t="s">
        <v>159</v>
      </c>
      <c r="D225" s="10" t="s">
        <v>869</v>
      </c>
      <c r="E225" s="10" t="s">
        <v>1091</v>
      </c>
      <c r="F225" s="12">
        <v>31.4</v>
      </c>
      <c r="G225" s="20"/>
      <c r="H225" s="19">
        <f t="shared" si="3"/>
        <v>18.84</v>
      </c>
      <c r="I225" s="20">
        <v>221</v>
      </c>
      <c r="J225" s="10"/>
    </row>
    <row r="226" ht="20" customHeight="1" spans="1:10">
      <c r="A226" s="10">
        <v>223</v>
      </c>
      <c r="B226" s="11" t="s">
        <v>868</v>
      </c>
      <c r="C226" s="11" t="s">
        <v>159</v>
      </c>
      <c r="D226" s="10" t="s">
        <v>869</v>
      </c>
      <c r="E226" s="10" t="s">
        <v>1092</v>
      </c>
      <c r="F226" s="12">
        <v>31.3</v>
      </c>
      <c r="G226" s="20"/>
      <c r="H226" s="19">
        <f t="shared" si="3"/>
        <v>18.78</v>
      </c>
      <c r="I226" s="20">
        <v>223</v>
      </c>
      <c r="J226" s="10"/>
    </row>
    <row r="227" ht="20" customHeight="1" spans="1:10">
      <c r="A227" s="10">
        <v>224</v>
      </c>
      <c r="B227" s="11" t="s">
        <v>868</v>
      </c>
      <c r="C227" s="11" t="s">
        <v>159</v>
      </c>
      <c r="D227" s="10" t="s">
        <v>869</v>
      </c>
      <c r="E227" s="10" t="s">
        <v>1093</v>
      </c>
      <c r="F227" s="12">
        <v>30.8</v>
      </c>
      <c r="G227" s="20"/>
      <c r="H227" s="19">
        <f t="shared" si="3"/>
        <v>18.48</v>
      </c>
      <c r="I227" s="20">
        <v>224</v>
      </c>
      <c r="J227" s="10"/>
    </row>
    <row r="228" ht="20" customHeight="1" spans="1:10">
      <c r="A228" s="10">
        <v>225</v>
      </c>
      <c r="B228" s="11" t="s">
        <v>868</v>
      </c>
      <c r="C228" s="11" t="s">
        <v>159</v>
      </c>
      <c r="D228" s="10" t="s">
        <v>869</v>
      </c>
      <c r="E228" s="10" t="s">
        <v>1094</v>
      </c>
      <c r="F228" s="12">
        <v>30.7</v>
      </c>
      <c r="G228" s="20"/>
      <c r="H228" s="19">
        <f t="shared" si="3"/>
        <v>18.42</v>
      </c>
      <c r="I228" s="20">
        <v>225</v>
      </c>
      <c r="J228" s="10"/>
    </row>
    <row r="229" ht="20" customHeight="1" spans="1:10">
      <c r="A229" s="10">
        <v>226</v>
      </c>
      <c r="B229" s="11" t="s">
        <v>868</v>
      </c>
      <c r="C229" s="11" t="s">
        <v>159</v>
      </c>
      <c r="D229" s="10" t="s">
        <v>869</v>
      </c>
      <c r="E229" s="10" t="s">
        <v>1095</v>
      </c>
      <c r="F229" s="12">
        <v>30.2</v>
      </c>
      <c r="G229" s="20"/>
      <c r="H229" s="19">
        <f t="shared" si="3"/>
        <v>18.12</v>
      </c>
      <c r="I229" s="20">
        <v>226</v>
      </c>
      <c r="J229" s="10"/>
    </row>
    <row r="230" ht="20" customHeight="1" spans="1:10">
      <c r="A230" s="10">
        <v>227</v>
      </c>
      <c r="B230" s="11" t="s">
        <v>868</v>
      </c>
      <c r="C230" s="11" t="s">
        <v>159</v>
      </c>
      <c r="D230" s="10" t="s">
        <v>869</v>
      </c>
      <c r="E230" s="10" t="s">
        <v>1096</v>
      </c>
      <c r="F230" s="12">
        <v>25.8</v>
      </c>
      <c r="G230" s="20"/>
      <c r="H230" s="19">
        <f t="shared" si="3"/>
        <v>15.48</v>
      </c>
      <c r="I230" s="20">
        <v>227</v>
      </c>
      <c r="J230" s="10"/>
    </row>
    <row r="231" ht="20" customHeight="1" spans="1:10">
      <c r="A231" s="10">
        <v>228</v>
      </c>
      <c r="B231" s="11" t="s">
        <v>868</v>
      </c>
      <c r="C231" s="11" t="s">
        <v>159</v>
      </c>
      <c r="D231" s="10" t="s">
        <v>869</v>
      </c>
      <c r="E231" s="10" t="s">
        <v>1097</v>
      </c>
      <c r="F231" s="12">
        <v>0</v>
      </c>
      <c r="G231" s="20"/>
      <c r="H231" s="19">
        <f t="shared" si="3"/>
        <v>0</v>
      </c>
      <c r="I231" s="21" t="s">
        <v>44</v>
      </c>
      <c r="J231" s="10"/>
    </row>
    <row r="232" ht="20" customHeight="1" spans="1:10">
      <c r="A232" s="10">
        <v>229</v>
      </c>
      <c r="B232" s="11" t="s">
        <v>868</v>
      </c>
      <c r="C232" s="11" t="s">
        <v>159</v>
      </c>
      <c r="D232" s="10" t="s">
        <v>869</v>
      </c>
      <c r="E232" s="10" t="s">
        <v>1098</v>
      </c>
      <c r="F232" s="12">
        <v>0</v>
      </c>
      <c r="G232" s="20"/>
      <c r="H232" s="19">
        <f t="shared" si="3"/>
        <v>0</v>
      </c>
      <c r="I232" s="21" t="s">
        <v>44</v>
      </c>
      <c r="J232" s="10"/>
    </row>
    <row r="233" ht="20" customHeight="1" spans="1:10">
      <c r="A233" s="10">
        <v>230</v>
      </c>
      <c r="B233" s="11" t="s">
        <v>868</v>
      </c>
      <c r="C233" s="11" t="s">
        <v>159</v>
      </c>
      <c r="D233" s="10" t="s">
        <v>869</v>
      </c>
      <c r="E233" s="10" t="s">
        <v>1099</v>
      </c>
      <c r="F233" s="12">
        <v>0</v>
      </c>
      <c r="G233" s="20"/>
      <c r="H233" s="19">
        <f t="shared" si="3"/>
        <v>0</v>
      </c>
      <c r="I233" s="21" t="s">
        <v>44</v>
      </c>
      <c r="J233" s="10"/>
    </row>
    <row r="234" ht="20" customHeight="1" spans="1:10">
      <c r="A234" s="10">
        <v>231</v>
      </c>
      <c r="B234" s="11" t="s">
        <v>868</v>
      </c>
      <c r="C234" s="11" t="s">
        <v>159</v>
      </c>
      <c r="D234" s="10" t="s">
        <v>869</v>
      </c>
      <c r="E234" s="10" t="s">
        <v>1100</v>
      </c>
      <c r="F234" s="12">
        <v>0</v>
      </c>
      <c r="G234" s="20"/>
      <c r="H234" s="19">
        <f t="shared" si="3"/>
        <v>0</v>
      </c>
      <c r="I234" s="21" t="s">
        <v>44</v>
      </c>
      <c r="J234" s="10"/>
    </row>
    <row r="235" ht="20" customHeight="1" spans="1:10">
      <c r="A235" s="10">
        <v>232</v>
      </c>
      <c r="B235" s="11" t="s">
        <v>868</v>
      </c>
      <c r="C235" s="11" t="s">
        <v>159</v>
      </c>
      <c r="D235" s="10" t="s">
        <v>869</v>
      </c>
      <c r="E235" s="10" t="s">
        <v>1101</v>
      </c>
      <c r="F235" s="12">
        <v>0</v>
      </c>
      <c r="G235" s="20"/>
      <c r="H235" s="19">
        <f t="shared" si="3"/>
        <v>0</v>
      </c>
      <c r="I235" s="21" t="s">
        <v>44</v>
      </c>
      <c r="J235" s="10"/>
    </row>
    <row r="236" ht="20" customHeight="1" spans="1:10">
      <c r="A236" s="10">
        <v>233</v>
      </c>
      <c r="B236" s="11" t="s">
        <v>868</v>
      </c>
      <c r="C236" s="11" t="s">
        <v>159</v>
      </c>
      <c r="D236" s="10" t="s">
        <v>869</v>
      </c>
      <c r="E236" s="10" t="s">
        <v>1102</v>
      </c>
      <c r="F236" s="12">
        <v>0</v>
      </c>
      <c r="G236" s="20"/>
      <c r="H236" s="19">
        <f t="shared" si="3"/>
        <v>0</v>
      </c>
      <c r="I236" s="21" t="s">
        <v>44</v>
      </c>
      <c r="J236" s="10"/>
    </row>
    <row r="237" ht="20" customHeight="1" spans="1:10">
      <c r="A237" s="10">
        <v>234</v>
      </c>
      <c r="B237" s="11" t="s">
        <v>868</v>
      </c>
      <c r="C237" s="11" t="s">
        <v>159</v>
      </c>
      <c r="D237" s="10" t="s">
        <v>869</v>
      </c>
      <c r="E237" s="10" t="s">
        <v>1103</v>
      </c>
      <c r="F237" s="12">
        <v>0</v>
      </c>
      <c r="G237" s="20"/>
      <c r="H237" s="19">
        <f t="shared" si="3"/>
        <v>0</v>
      </c>
      <c r="I237" s="21" t="s">
        <v>44</v>
      </c>
      <c r="J237" s="10"/>
    </row>
    <row r="238" ht="20" customHeight="1" spans="1:10">
      <c r="A238" s="10">
        <v>235</v>
      </c>
      <c r="B238" s="11" t="s">
        <v>868</v>
      </c>
      <c r="C238" s="11" t="s">
        <v>159</v>
      </c>
      <c r="D238" s="10" t="s">
        <v>869</v>
      </c>
      <c r="E238" s="10" t="s">
        <v>1104</v>
      </c>
      <c r="F238" s="12">
        <v>0</v>
      </c>
      <c r="G238" s="20"/>
      <c r="H238" s="19">
        <f t="shared" si="3"/>
        <v>0</v>
      </c>
      <c r="I238" s="21" t="s">
        <v>44</v>
      </c>
      <c r="J238" s="10"/>
    </row>
    <row r="239" ht="20" customHeight="1" spans="1:10">
      <c r="A239" s="10">
        <v>236</v>
      </c>
      <c r="B239" s="11" t="s">
        <v>868</v>
      </c>
      <c r="C239" s="11" t="s">
        <v>159</v>
      </c>
      <c r="D239" s="10" t="s">
        <v>869</v>
      </c>
      <c r="E239" s="10" t="s">
        <v>1105</v>
      </c>
      <c r="F239" s="12">
        <v>0</v>
      </c>
      <c r="G239" s="20"/>
      <c r="H239" s="19">
        <f t="shared" si="3"/>
        <v>0</v>
      </c>
      <c r="I239" s="21" t="s">
        <v>44</v>
      </c>
      <c r="J239" s="10"/>
    </row>
    <row r="240" ht="20" customHeight="1" spans="1:10">
      <c r="A240" s="10">
        <v>237</v>
      </c>
      <c r="B240" s="11" t="s">
        <v>868</v>
      </c>
      <c r="C240" s="11" t="s">
        <v>159</v>
      </c>
      <c r="D240" s="10" t="s">
        <v>869</v>
      </c>
      <c r="E240" s="10" t="s">
        <v>1106</v>
      </c>
      <c r="F240" s="12">
        <v>0</v>
      </c>
      <c r="G240" s="20"/>
      <c r="H240" s="19">
        <f t="shared" si="3"/>
        <v>0</v>
      </c>
      <c r="I240" s="21" t="s">
        <v>44</v>
      </c>
      <c r="J240" s="10"/>
    </row>
    <row r="241" ht="20" customHeight="1" spans="1:10">
      <c r="A241" s="10">
        <v>238</v>
      </c>
      <c r="B241" s="11" t="s">
        <v>868</v>
      </c>
      <c r="C241" s="11" t="s">
        <v>159</v>
      </c>
      <c r="D241" s="10" t="s">
        <v>869</v>
      </c>
      <c r="E241" s="10" t="s">
        <v>1107</v>
      </c>
      <c r="F241" s="12">
        <v>0</v>
      </c>
      <c r="G241" s="20"/>
      <c r="H241" s="19">
        <f t="shared" si="3"/>
        <v>0</v>
      </c>
      <c r="I241" s="21" t="s">
        <v>44</v>
      </c>
      <c r="J241" s="10"/>
    </row>
    <row r="242" ht="20" customHeight="1" spans="1:10">
      <c r="A242" s="10">
        <v>239</v>
      </c>
      <c r="B242" s="11" t="s">
        <v>868</v>
      </c>
      <c r="C242" s="11" t="s">
        <v>159</v>
      </c>
      <c r="D242" s="10" t="s">
        <v>869</v>
      </c>
      <c r="E242" s="10" t="s">
        <v>1108</v>
      </c>
      <c r="F242" s="12">
        <v>0</v>
      </c>
      <c r="G242" s="20"/>
      <c r="H242" s="19">
        <f t="shared" si="3"/>
        <v>0</v>
      </c>
      <c r="I242" s="21" t="s">
        <v>44</v>
      </c>
      <c r="J242" s="10"/>
    </row>
    <row r="243" ht="20" customHeight="1" spans="1:10">
      <c r="A243" s="10">
        <v>240</v>
      </c>
      <c r="B243" s="11" t="s">
        <v>868</v>
      </c>
      <c r="C243" s="11" t="s">
        <v>159</v>
      </c>
      <c r="D243" s="10" t="s">
        <v>869</v>
      </c>
      <c r="E243" s="10" t="s">
        <v>1109</v>
      </c>
      <c r="F243" s="12">
        <v>0</v>
      </c>
      <c r="G243" s="20"/>
      <c r="H243" s="19">
        <f t="shared" si="3"/>
        <v>0</v>
      </c>
      <c r="I243" s="21" t="s">
        <v>44</v>
      </c>
      <c r="J243" s="10"/>
    </row>
    <row r="244" ht="20" customHeight="1" spans="1:10">
      <c r="A244" s="10">
        <v>241</v>
      </c>
      <c r="B244" s="11" t="s">
        <v>868</v>
      </c>
      <c r="C244" s="11" t="s">
        <v>159</v>
      </c>
      <c r="D244" s="10" t="s">
        <v>869</v>
      </c>
      <c r="E244" s="10" t="s">
        <v>1110</v>
      </c>
      <c r="F244" s="12">
        <v>0</v>
      </c>
      <c r="G244" s="20"/>
      <c r="H244" s="19">
        <f t="shared" si="3"/>
        <v>0</v>
      </c>
      <c r="I244" s="21" t="s">
        <v>44</v>
      </c>
      <c r="J244" s="10"/>
    </row>
    <row r="245" ht="20" customHeight="1" spans="1:10">
      <c r="A245" s="10">
        <v>242</v>
      </c>
      <c r="B245" s="11" t="s">
        <v>868</v>
      </c>
      <c r="C245" s="11" t="s">
        <v>159</v>
      </c>
      <c r="D245" s="10" t="s">
        <v>869</v>
      </c>
      <c r="E245" s="10" t="s">
        <v>1111</v>
      </c>
      <c r="F245" s="12">
        <v>0</v>
      </c>
      <c r="G245" s="20"/>
      <c r="H245" s="19">
        <f t="shared" si="3"/>
        <v>0</v>
      </c>
      <c r="I245" s="21" t="s">
        <v>44</v>
      </c>
      <c r="J245" s="10"/>
    </row>
    <row r="246" ht="20" customHeight="1" spans="1:10">
      <c r="A246" s="10">
        <v>243</v>
      </c>
      <c r="B246" s="11" t="s">
        <v>868</v>
      </c>
      <c r="C246" s="11" t="s">
        <v>159</v>
      </c>
      <c r="D246" s="10" t="s">
        <v>869</v>
      </c>
      <c r="E246" s="10" t="s">
        <v>1112</v>
      </c>
      <c r="F246" s="12">
        <v>0</v>
      </c>
      <c r="G246" s="20"/>
      <c r="H246" s="19">
        <f t="shared" si="3"/>
        <v>0</v>
      </c>
      <c r="I246" s="21" t="s">
        <v>44</v>
      </c>
      <c r="J246" s="10"/>
    </row>
    <row r="247" ht="20" customHeight="1" spans="1:10">
      <c r="A247" s="10">
        <v>244</v>
      </c>
      <c r="B247" s="11" t="s">
        <v>868</v>
      </c>
      <c r="C247" s="11" t="s">
        <v>159</v>
      </c>
      <c r="D247" s="10" t="s">
        <v>869</v>
      </c>
      <c r="E247" s="10" t="s">
        <v>1113</v>
      </c>
      <c r="F247" s="12">
        <v>0</v>
      </c>
      <c r="G247" s="20"/>
      <c r="H247" s="19">
        <f t="shared" si="3"/>
        <v>0</v>
      </c>
      <c r="I247" s="21" t="s">
        <v>44</v>
      </c>
      <c r="J247" s="10"/>
    </row>
    <row r="248" ht="20" customHeight="1" spans="1:10">
      <c r="A248" s="10">
        <v>245</v>
      </c>
      <c r="B248" s="11" t="s">
        <v>868</v>
      </c>
      <c r="C248" s="11" t="s">
        <v>159</v>
      </c>
      <c r="D248" s="10" t="s">
        <v>869</v>
      </c>
      <c r="E248" s="10" t="s">
        <v>1114</v>
      </c>
      <c r="F248" s="12">
        <v>0</v>
      </c>
      <c r="G248" s="20"/>
      <c r="H248" s="19">
        <f t="shared" si="3"/>
        <v>0</v>
      </c>
      <c r="I248" s="21" t="s">
        <v>44</v>
      </c>
      <c r="J248" s="10"/>
    </row>
    <row r="249" ht="20" customHeight="1" spans="1:10">
      <c r="A249" s="10">
        <v>246</v>
      </c>
      <c r="B249" s="11" t="s">
        <v>868</v>
      </c>
      <c r="C249" s="11" t="s">
        <v>159</v>
      </c>
      <c r="D249" s="10" t="s">
        <v>869</v>
      </c>
      <c r="E249" s="10" t="s">
        <v>1115</v>
      </c>
      <c r="F249" s="12">
        <v>0</v>
      </c>
      <c r="G249" s="20"/>
      <c r="H249" s="19">
        <f t="shared" si="3"/>
        <v>0</v>
      </c>
      <c r="I249" s="21" t="s">
        <v>44</v>
      </c>
      <c r="J249" s="10"/>
    </row>
    <row r="250" ht="20" customHeight="1" spans="1:10">
      <c r="A250" s="10">
        <v>247</v>
      </c>
      <c r="B250" s="11" t="s">
        <v>868</v>
      </c>
      <c r="C250" s="11" t="s">
        <v>159</v>
      </c>
      <c r="D250" s="10" t="s">
        <v>869</v>
      </c>
      <c r="E250" s="10" t="s">
        <v>1116</v>
      </c>
      <c r="F250" s="12">
        <v>0</v>
      </c>
      <c r="G250" s="20"/>
      <c r="H250" s="19">
        <f t="shared" si="3"/>
        <v>0</v>
      </c>
      <c r="I250" s="21" t="s">
        <v>44</v>
      </c>
      <c r="J250" s="10"/>
    </row>
    <row r="251" ht="20" customHeight="1" spans="1:10">
      <c r="A251" s="10">
        <v>248</v>
      </c>
      <c r="B251" s="11" t="s">
        <v>868</v>
      </c>
      <c r="C251" s="11" t="s">
        <v>159</v>
      </c>
      <c r="D251" s="10" t="s">
        <v>869</v>
      </c>
      <c r="E251" s="10" t="s">
        <v>1117</v>
      </c>
      <c r="F251" s="12">
        <v>0</v>
      </c>
      <c r="G251" s="20"/>
      <c r="H251" s="19">
        <f t="shared" si="3"/>
        <v>0</v>
      </c>
      <c r="I251" s="21" t="s">
        <v>44</v>
      </c>
      <c r="J251" s="10"/>
    </row>
    <row r="252" ht="20" customHeight="1" spans="1:10">
      <c r="A252" s="10">
        <v>249</v>
      </c>
      <c r="B252" s="11" t="s">
        <v>868</v>
      </c>
      <c r="C252" s="11" t="s">
        <v>159</v>
      </c>
      <c r="D252" s="10" t="s">
        <v>869</v>
      </c>
      <c r="E252" s="10" t="s">
        <v>1118</v>
      </c>
      <c r="F252" s="12">
        <v>0</v>
      </c>
      <c r="G252" s="20"/>
      <c r="H252" s="19">
        <f t="shared" si="3"/>
        <v>0</v>
      </c>
      <c r="I252" s="21" t="s">
        <v>44</v>
      </c>
      <c r="J252" s="10"/>
    </row>
    <row r="253" ht="20" customHeight="1" spans="1:10">
      <c r="A253" s="10">
        <v>250</v>
      </c>
      <c r="B253" s="11" t="s">
        <v>868</v>
      </c>
      <c r="C253" s="11" t="s">
        <v>159</v>
      </c>
      <c r="D253" s="10" t="s">
        <v>869</v>
      </c>
      <c r="E253" s="10" t="s">
        <v>1119</v>
      </c>
      <c r="F253" s="12">
        <v>0</v>
      </c>
      <c r="G253" s="20"/>
      <c r="H253" s="19">
        <f t="shared" si="3"/>
        <v>0</v>
      </c>
      <c r="I253" s="21" t="s">
        <v>44</v>
      </c>
      <c r="J253" s="10"/>
    </row>
    <row r="254" ht="20" customHeight="1" spans="1:10">
      <c r="A254" s="10">
        <v>251</v>
      </c>
      <c r="B254" s="11" t="s">
        <v>868</v>
      </c>
      <c r="C254" s="11" t="s">
        <v>159</v>
      </c>
      <c r="D254" s="10" t="s">
        <v>869</v>
      </c>
      <c r="E254" s="10" t="s">
        <v>1120</v>
      </c>
      <c r="F254" s="12">
        <v>0</v>
      </c>
      <c r="G254" s="20"/>
      <c r="H254" s="19">
        <f t="shared" si="3"/>
        <v>0</v>
      </c>
      <c r="I254" s="21" t="s">
        <v>44</v>
      </c>
      <c r="J254" s="10"/>
    </row>
    <row r="255" ht="20" customHeight="1" spans="1:10">
      <c r="A255" s="10">
        <v>252</v>
      </c>
      <c r="B255" s="11" t="s">
        <v>868</v>
      </c>
      <c r="C255" s="11" t="s">
        <v>159</v>
      </c>
      <c r="D255" s="10" t="s">
        <v>869</v>
      </c>
      <c r="E255" s="10" t="s">
        <v>1121</v>
      </c>
      <c r="F255" s="12">
        <v>0</v>
      </c>
      <c r="G255" s="20"/>
      <c r="H255" s="19">
        <f t="shared" si="3"/>
        <v>0</v>
      </c>
      <c r="I255" s="21" t="s">
        <v>44</v>
      </c>
      <c r="J255" s="10"/>
    </row>
    <row r="256" ht="20" customHeight="1" spans="1:10">
      <c r="A256" s="10">
        <v>253</v>
      </c>
      <c r="B256" s="11" t="s">
        <v>868</v>
      </c>
      <c r="C256" s="11" t="s">
        <v>159</v>
      </c>
      <c r="D256" s="10" t="s">
        <v>869</v>
      </c>
      <c r="E256" s="10" t="s">
        <v>1122</v>
      </c>
      <c r="F256" s="12">
        <v>0</v>
      </c>
      <c r="G256" s="20"/>
      <c r="H256" s="19">
        <f t="shared" si="3"/>
        <v>0</v>
      </c>
      <c r="I256" s="21" t="s">
        <v>44</v>
      </c>
      <c r="J256" s="10"/>
    </row>
    <row r="257" ht="20" customHeight="1" spans="1:10">
      <c r="A257" s="10">
        <v>254</v>
      </c>
      <c r="B257" s="11" t="s">
        <v>868</v>
      </c>
      <c r="C257" s="11" t="s">
        <v>159</v>
      </c>
      <c r="D257" s="10" t="s">
        <v>869</v>
      </c>
      <c r="E257" s="10" t="s">
        <v>1123</v>
      </c>
      <c r="F257" s="12">
        <v>0</v>
      </c>
      <c r="G257" s="20"/>
      <c r="H257" s="19">
        <f t="shared" si="3"/>
        <v>0</v>
      </c>
      <c r="I257" s="21" t="s">
        <v>44</v>
      </c>
      <c r="J257" s="10"/>
    </row>
    <row r="258" ht="20" customHeight="1" spans="1:10">
      <c r="A258" s="10">
        <v>255</v>
      </c>
      <c r="B258" s="11" t="s">
        <v>868</v>
      </c>
      <c r="C258" s="11" t="s">
        <v>159</v>
      </c>
      <c r="D258" s="10" t="s">
        <v>869</v>
      </c>
      <c r="E258" s="10" t="s">
        <v>1124</v>
      </c>
      <c r="F258" s="12">
        <v>0</v>
      </c>
      <c r="G258" s="20"/>
      <c r="H258" s="19">
        <f t="shared" si="3"/>
        <v>0</v>
      </c>
      <c r="I258" s="21" t="s">
        <v>44</v>
      </c>
      <c r="J258" s="10"/>
    </row>
    <row r="259" ht="20" customHeight="1" spans="1:10">
      <c r="A259" s="10">
        <v>256</v>
      </c>
      <c r="B259" s="11" t="s">
        <v>868</v>
      </c>
      <c r="C259" s="11" t="s">
        <v>159</v>
      </c>
      <c r="D259" s="10" t="s">
        <v>869</v>
      </c>
      <c r="E259" s="10" t="s">
        <v>1125</v>
      </c>
      <c r="F259" s="12">
        <v>0</v>
      </c>
      <c r="G259" s="20"/>
      <c r="H259" s="19">
        <f t="shared" si="3"/>
        <v>0</v>
      </c>
      <c r="I259" s="21" t="s">
        <v>44</v>
      </c>
      <c r="J259" s="10"/>
    </row>
    <row r="260" ht="20" customHeight="1" spans="1:10">
      <c r="A260" s="10">
        <v>257</v>
      </c>
      <c r="B260" s="11" t="s">
        <v>868</v>
      </c>
      <c r="C260" s="11" t="s">
        <v>159</v>
      </c>
      <c r="D260" s="10" t="s">
        <v>869</v>
      </c>
      <c r="E260" s="10" t="s">
        <v>1126</v>
      </c>
      <c r="F260" s="12">
        <v>0</v>
      </c>
      <c r="G260" s="20"/>
      <c r="H260" s="19">
        <f t="shared" ref="H260:H279" si="4">SUM(F260+G260)*0.6</f>
        <v>0</v>
      </c>
      <c r="I260" s="21" t="s">
        <v>44</v>
      </c>
      <c r="J260" s="10"/>
    </row>
    <row r="261" ht="20" customHeight="1" spans="1:10">
      <c r="A261" s="10">
        <v>258</v>
      </c>
      <c r="B261" s="11" t="s">
        <v>868</v>
      </c>
      <c r="C261" s="11" t="s">
        <v>159</v>
      </c>
      <c r="D261" s="10" t="s">
        <v>869</v>
      </c>
      <c r="E261" s="10" t="s">
        <v>1127</v>
      </c>
      <c r="F261" s="12">
        <v>0</v>
      </c>
      <c r="G261" s="20"/>
      <c r="H261" s="19">
        <f t="shared" si="4"/>
        <v>0</v>
      </c>
      <c r="I261" s="21" t="s">
        <v>44</v>
      </c>
      <c r="J261" s="10"/>
    </row>
    <row r="262" ht="20" customHeight="1" spans="1:10">
      <c r="A262" s="10">
        <v>259</v>
      </c>
      <c r="B262" s="11" t="s">
        <v>868</v>
      </c>
      <c r="C262" s="11" t="s">
        <v>159</v>
      </c>
      <c r="D262" s="10" t="s">
        <v>869</v>
      </c>
      <c r="E262" s="10" t="s">
        <v>1128</v>
      </c>
      <c r="F262" s="12">
        <v>0</v>
      </c>
      <c r="G262" s="20"/>
      <c r="H262" s="19">
        <f t="shared" si="4"/>
        <v>0</v>
      </c>
      <c r="I262" s="21" t="s">
        <v>44</v>
      </c>
      <c r="J262" s="10"/>
    </row>
    <row r="263" ht="20" customHeight="1" spans="1:10">
      <c r="A263" s="10">
        <v>260</v>
      </c>
      <c r="B263" s="11" t="s">
        <v>868</v>
      </c>
      <c r="C263" s="11" t="s">
        <v>159</v>
      </c>
      <c r="D263" s="10" t="s">
        <v>869</v>
      </c>
      <c r="E263" s="10" t="s">
        <v>1129</v>
      </c>
      <c r="F263" s="12">
        <v>0</v>
      </c>
      <c r="G263" s="20"/>
      <c r="H263" s="19">
        <f t="shared" si="4"/>
        <v>0</v>
      </c>
      <c r="I263" s="21" t="s">
        <v>44</v>
      </c>
      <c r="J263" s="10"/>
    </row>
    <row r="264" ht="20" customHeight="1" spans="1:10">
      <c r="A264" s="10">
        <v>261</v>
      </c>
      <c r="B264" s="11" t="s">
        <v>868</v>
      </c>
      <c r="C264" s="11" t="s">
        <v>159</v>
      </c>
      <c r="D264" s="10" t="s">
        <v>869</v>
      </c>
      <c r="E264" s="10" t="s">
        <v>1130</v>
      </c>
      <c r="F264" s="12">
        <v>0</v>
      </c>
      <c r="G264" s="20"/>
      <c r="H264" s="19">
        <f t="shared" si="4"/>
        <v>0</v>
      </c>
      <c r="I264" s="21" t="s">
        <v>44</v>
      </c>
      <c r="J264" s="10"/>
    </row>
    <row r="265" ht="20" customHeight="1" spans="1:10">
      <c r="A265" s="10">
        <v>262</v>
      </c>
      <c r="B265" s="11" t="s">
        <v>868</v>
      </c>
      <c r="C265" s="11" t="s">
        <v>159</v>
      </c>
      <c r="D265" s="10" t="s">
        <v>869</v>
      </c>
      <c r="E265" s="10" t="s">
        <v>1131</v>
      </c>
      <c r="F265" s="12">
        <v>0</v>
      </c>
      <c r="G265" s="20"/>
      <c r="H265" s="19">
        <f t="shared" si="4"/>
        <v>0</v>
      </c>
      <c r="I265" s="21" t="s">
        <v>44</v>
      </c>
      <c r="J265" s="10"/>
    </row>
    <row r="266" ht="20" customHeight="1" spans="1:10">
      <c r="A266" s="10">
        <v>263</v>
      </c>
      <c r="B266" s="11" t="s">
        <v>868</v>
      </c>
      <c r="C266" s="11" t="s">
        <v>159</v>
      </c>
      <c r="D266" s="10" t="s">
        <v>869</v>
      </c>
      <c r="E266" s="10" t="s">
        <v>1132</v>
      </c>
      <c r="F266" s="12">
        <v>0</v>
      </c>
      <c r="G266" s="20"/>
      <c r="H266" s="19">
        <f t="shared" si="4"/>
        <v>0</v>
      </c>
      <c r="I266" s="21" t="s">
        <v>44</v>
      </c>
      <c r="J266" s="10"/>
    </row>
    <row r="267" ht="20" customHeight="1" spans="1:10">
      <c r="A267" s="10">
        <v>264</v>
      </c>
      <c r="B267" s="11" t="s">
        <v>868</v>
      </c>
      <c r="C267" s="11" t="s">
        <v>159</v>
      </c>
      <c r="D267" s="10" t="s">
        <v>869</v>
      </c>
      <c r="E267" s="10" t="s">
        <v>1133</v>
      </c>
      <c r="F267" s="12">
        <v>0</v>
      </c>
      <c r="G267" s="20"/>
      <c r="H267" s="19">
        <f t="shared" si="4"/>
        <v>0</v>
      </c>
      <c r="I267" s="21" t="s">
        <v>44</v>
      </c>
      <c r="J267" s="10"/>
    </row>
    <row r="268" ht="20" customHeight="1" spans="1:10">
      <c r="A268" s="10">
        <v>265</v>
      </c>
      <c r="B268" s="11" t="s">
        <v>868</v>
      </c>
      <c r="C268" s="11" t="s">
        <v>159</v>
      </c>
      <c r="D268" s="10" t="s">
        <v>869</v>
      </c>
      <c r="E268" s="10" t="s">
        <v>1134</v>
      </c>
      <c r="F268" s="12">
        <v>0</v>
      </c>
      <c r="G268" s="20"/>
      <c r="H268" s="19">
        <f t="shared" si="4"/>
        <v>0</v>
      </c>
      <c r="I268" s="21" t="s">
        <v>44</v>
      </c>
      <c r="J268" s="10"/>
    </row>
    <row r="269" ht="20" customHeight="1" spans="1:10">
      <c r="A269" s="10">
        <v>266</v>
      </c>
      <c r="B269" s="11" t="s">
        <v>868</v>
      </c>
      <c r="C269" s="11" t="s">
        <v>159</v>
      </c>
      <c r="D269" s="10" t="s">
        <v>869</v>
      </c>
      <c r="E269" s="10" t="s">
        <v>1135</v>
      </c>
      <c r="F269" s="12">
        <v>0</v>
      </c>
      <c r="G269" s="20"/>
      <c r="H269" s="19">
        <f t="shared" si="4"/>
        <v>0</v>
      </c>
      <c r="I269" s="21" t="s">
        <v>44</v>
      </c>
      <c r="J269" s="10"/>
    </row>
    <row r="270" ht="20" customHeight="1" spans="1:10">
      <c r="A270" s="10">
        <v>267</v>
      </c>
      <c r="B270" s="11" t="s">
        <v>868</v>
      </c>
      <c r="C270" s="11" t="s">
        <v>159</v>
      </c>
      <c r="D270" s="10" t="s">
        <v>869</v>
      </c>
      <c r="E270" s="10" t="s">
        <v>1136</v>
      </c>
      <c r="F270" s="12">
        <v>0</v>
      </c>
      <c r="G270" s="20"/>
      <c r="H270" s="19">
        <f t="shared" si="4"/>
        <v>0</v>
      </c>
      <c r="I270" s="21" t="s">
        <v>44</v>
      </c>
      <c r="J270" s="10"/>
    </row>
    <row r="271" ht="20" customHeight="1" spans="1:10">
      <c r="A271" s="10">
        <v>268</v>
      </c>
      <c r="B271" s="11" t="s">
        <v>868</v>
      </c>
      <c r="C271" s="11" t="s">
        <v>159</v>
      </c>
      <c r="D271" s="10" t="s">
        <v>869</v>
      </c>
      <c r="E271" s="10" t="s">
        <v>1137</v>
      </c>
      <c r="F271" s="12">
        <v>0</v>
      </c>
      <c r="G271" s="20"/>
      <c r="H271" s="19">
        <f t="shared" si="4"/>
        <v>0</v>
      </c>
      <c r="I271" s="21" t="s">
        <v>44</v>
      </c>
      <c r="J271" s="10"/>
    </row>
    <row r="272" ht="20" customHeight="1" spans="1:10">
      <c r="A272" s="10">
        <v>269</v>
      </c>
      <c r="B272" s="11" t="s">
        <v>868</v>
      </c>
      <c r="C272" s="11" t="s">
        <v>159</v>
      </c>
      <c r="D272" s="10" t="s">
        <v>869</v>
      </c>
      <c r="E272" s="10" t="s">
        <v>1138</v>
      </c>
      <c r="F272" s="12">
        <v>0</v>
      </c>
      <c r="G272" s="20"/>
      <c r="H272" s="19">
        <f t="shared" si="4"/>
        <v>0</v>
      </c>
      <c r="I272" s="21" t="s">
        <v>44</v>
      </c>
      <c r="J272" s="10"/>
    </row>
    <row r="273" ht="20" customHeight="1" spans="1:10">
      <c r="A273" s="10">
        <v>270</v>
      </c>
      <c r="B273" s="11" t="s">
        <v>868</v>
      </c>
      <c r="C273" s="11" t="s">
        <v>159</v>
      </c>
      <c r="D273" s="10" t="s">
        <v>869</v>
      </c>
      <c r="E273" s="10" t="s">
        <v>1139</v>
      </c>
      <c r="F273" s="12">
        <v>0</v>
      </c>
      <c r="G273" s="20"/>
      <c r="H273" s="19">
        <f t="shared" si="4"/>
        <v>0</v>
      </c>
      <c r="I273" s="21" t="s">
        <v>44</v>
      </c>
      <c r="J273" s="10"/>
    </row>
    <row r="274" ht="20" customHeight="1" spans="1:10">
      <c r="A274" s="10">
        <v>271</v>
      </c>
      <c r="B274" s="11" t="s">
        <v>868</v>
      </c>
      <c r="C274" s="11" t="s">
        <v>159</v>
      </c>
      <c r="D274" s="10" t="s">
        <v>869</v>
      </c>
      <c r="E274" s="10" t="s">
        <v>1140</v>
      </c>
      <c r="F274" s="12">
        <v>0</v>
      </c>
      <c r="G274" s="20"/>
      <c r="H274" s="19">
        <f t="shared" si="4"/>
        <v>0</v>
      </c>
      <c r="I274" s="21" t="s">
        <v>44</v>
      </c>
      <c r="J274" s="10"/>
    </row>
    <row r="275" ht="20" customHeight="1" spans="1:10">
      <c r="A275" s="10">
        <v>272</v>
      </c>
      <c r="B275" s="11" t="s">
        <v>868</v>
      </c>
      <c r="C275" s="11" t="s">
        <v>159</v>
      </c>
      <c r="D275" s="10" t="s">
        <v>869</v>
      </c>
      <c r="E275" s="10" t="s">
        <v>1141</v>
      </c>
      <c r="F275" s="12">
        <v>0</v>
      </c>
      <c r="G275" s="20"/>
      <c r="H275" s="19">
        <f t="shared" si="4"/>
        <v>0</v>
      </c>
      <c r="I275" s="21" t="s">
        <v>44</v>
      </c>
      <c r="J275" s="10"/>
    </row>
    <row r="276" ht="20" customHeight="1" spans="1:10">
      <c r="A276" s="10">
        <v>273</v>
      </c>
      <c r="B276" s="11" t="s">
        <v>868</v>
      </c>
      <c r="C276" s="11" t="s">
        <v>159</v>
      </c>
      <c r="D276" s="10" t="s">
        <v>869</v>
      </c>
      <c r="E276" s="10" t="s">
        <v>1142</v>
      </c>
      <c r="F276" s="12">
        <v>0</v>
      </c>
      <c r="G276" s="20"/>
      <c r="H276" s="19">
        <f t="shared" si="4"/>
        <v>0</v>
      </c>
      <c r="I276" s="21" t="s">
        <v>44</v>
      </c>
      <c r="J276" s="10"/>
    </row>
    <row r="277" ht="20" customHeight="1" spans="1:10">
      <c r="A277" s="10">
        <v>274</v>
      </c>
      <c r="B277" s="11" t="s">
        <v>868</v>
      </c>
      <c r="C277" s="11" t="s">
        <v>159</v>
      </c>
      <c r="D277" s="10" t="s">
        <v>869</v>
      </c>
      <c r="E277" s="10" t="s">
        <v>1143</v>
      </c>
      <c r="F277" s="12">
        <v>0</v>
      </c>
      <c r="G277" s="20"/>
      <c r="H277" s="19">
        <f t="shared" si="4"/>
        <v>0</v>
      </c>
      <c r="I277" s="21" t="s">
        <v>44</v>
      </c>
      <c r="J277" s="10"/>
    </row>
    <row r="278" ht="20" customHeight="1" spans="1:10">
      <c r="A278" s="10">
        <v>275</v>
      </c>
      <c r="B278" s="11" t="s">
        <v>868</v>
      </c>
      <c r="C278" s="11" t="s">
        <v>159</v>
      </c>
      <c r="D278" s="10" t="s">
        <v>869</v>
      </c>
      <c r="E278" s="10" t="s">
        <v>1144</v>
      </c>
      <c r="F278" s="12">
        <v>0</v>
      </c>
      <c r="G278" s="20"/>
      <c r="H278" s="19">
        <f t="shared" si="4"/>
        <v>0</v>
      </c>
      <c r="I278" s="21" t="s">
        <v>44</v>
      </c>
      <c r="J278" s="10"/>
    </row>
    <row r="279" ht="20" customHeight="1" spans="1:10">
      <c r="A279" s="10">
        <v>276</v>
      </c>
      <c r="B279" s="11" t="s">
        <v>868</v>
      </c>
      <c r="C279" s="11" t="s">
        <v>159</v>
      </c>
      <c r="D279" s="10" t="s">
        <v>869</v>
      </c>
      <c r="E279" s="10" t="s">
        <v>1145</v>
      </c>
      <c r="F279" s="12">
        <v>0</v>
      </c>
      <c r="G279" s="20"/>
      <c r="H279" s="19">
        <f t="shared" si="4"/>
        <v>0</v>
      </c>
      <c r="I279" s="21" t="s">
        <v>44</v>
      </c>
      <c r="J279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62986111111111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workbookViewId="0">
      <pane ySplit="3" topLeftCell="A4" activePane="bottomLeft" state="frozen"/>
      <selection/>
      <selection pane="bottomLeft" activeCell="G8" sqref="G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4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27"/>
      <c r="H2" s="27"/>
      <c r="I2" s="30"/>
      <c r="J2" s="31" t="s">
        <v>7</v>
      </c>
      <c r="K2" s="32" t="s">
        <v>1146</v>
      </c>
      <c r="L2" s="31" t="s">
        <v>156</v>
      </c>
      <c r="M2" s="25" t="s">
        <v>10</v>
      </c>
    </row>
    <row r="3" ht="20" customHeight="1" spans="1:13">
      <c r="A3" s="28"/>
      <c r="B3" s="28"/>
      <c r="C3" s="28"/>
      <c r="D3" s="28"/>
      <c r="E3" s="28"/>
      <c r="F3" s="29" t="s">
        <v>157</v>
      </c>
      <c r="G3" s="29" t="s">
        <v>1147</v>
      </c>
      <c r="H3" s="29" t="s">
        <v>1148</v>
      </c>
      <c r="I3" s="29" t="s">
        <v>1147</v>
      </c>
      <c r="J3" s="33"/>
      <c r="K3" s="33"/>
      <c r="L3" s="33"/>
      <c r="M3" s="28"/>
    </row>
    <row r="4" ht="20" customHeight="1" spans="1:13">
      <c r="A4" s="7">
        <v>1</v>
      </c>
      <c r="B4" s="8" t="s">
        <v>1149</v>
      </c>
      <c r="C4" s="8" t="s">
        <v>159</v>
      </c>
      <c r="D4" s="7" t="s">
        <v>1150</v>
      </c>
      <c r="E4" s="7" t="s">
        <v>1151</v>
      </c>
      <c r="F4" s="9">
        <v>57.7</v>
      </c>
      <c r="G4" s="7"/>
      <c r="H4" s="7"/>
      <c r="I4" s="7"/>
      <c r="J4" s="36">
        <v>1</v>
      </c>
      <c r="K4" s="17">
        <f t="shared" ref="K4:K38" si="0">SUM(F4+J4)*0.6</f>
        <v>35.22</v>
      </c>
      <c r="L4" s="16">
        <v>1</v>
      </c>
      <c r="M4" s="7"/>
    </row>
    <row r="5" ht="20" customHeight="1" spans="1:13">
      <c r="A5" s="7">
        <v>2</v>
      </c>
      <c r="B5" s="8" t="s">
        <v>1149</v>
      </c>
      <c r="C5" s="8" t="s">
        <v>159</v>
      </c>
      <c r="D5" s="7" t="s">
        <v>1150</v>
      </c>
      <c r="E5" s="7" t="s">
        <v>1152</v>
      </c>
      <c r="F5" s="9">
        <v>56</v>
      </c>
      <c r="G5" s="7"/>
      <c r="H5" s="7"/>
      <c r="I5" s="7"/>
      <c r="J5" s="36">
        <v>1</v>
      </c>
      <c r="K5" s="17">
        <f t="shared" si="0"/>
        <v>34.2</v>
      </c>
      <c r="L5" s="16">
        <v>2</v>
      </c>
      <c r="M5" s="7"/>
    </row>
    <row r="6" ht="20" customHeight="1" spans="1:13">
      <c r="A6" s="7">
        <v>3</v>
      </c>
      <c r="B6" s="8" t="s">
        <v>1149</v>
      </c>
      <c r="C6" s="8" t="s">
        <v>159</v>
      </c>
      <c r="D6" s="7" t="s">
        <v>1150</v>
      </c>
      <c r="E6" s="7" t="s">
        <v>1153</v>
      </c>
      <c r="F6" s="9">
        <v>54.6</v>
      </c>
      <c r="G6" s="7"/>
      <c r="H6" s="7"/>
      <c r="I6" s="7"/>
      <c r="J6" s="36">
        <v>1</v>
      </c>
      <c r="K6" s="17">
        <f t="shared" si="0"/>
        <v>33.36</v>
      </c>
      <c r="L6" s="16">
        <v>3</v>
      </c>
      <c r="M6" s="7"/>
    </row>
    <row r="7" ht="20" customHeight="1" spans="1:13">
      <c r="A7" s="7">
        <v>4</v>
      </c>
      <c r="B7" s="8" t="s">
        <v>1149</v>
      </c>
      <c r="C7" s="8" t="s">
        <v>159</v>
      </c>
      <c r="D7" s="7" t="s">
        <v>1150</v>
      </c>
      <c r="E7" s="7" t="s">
        <v>1154</v>
      </c>
      <c r="F7" s="9">
        <v>54.5</v>
      </c>
      <c r="G7" s="7"/>
      <c r="H7" s="7"/>
      <c r="I7" s="7"/>
      <c r="J7" s="36"/>
      <c r="K7" s="17">
        <f t="shared" si="0"/>
        <v>32.7</v>
      </c>
      <c r="L7" s="16">
        <v>4</v>
      </c>
      <c r="M7" s="7"/>
    </row>
    <row r="8" ht="20" customHeight="1" spans="1:13">
      <c r="A8" s="10">
        <v>5</v>
      </c>
      <c r="B8" s="11" t="s">
        <v>1149</v>
      </c>
      <c r="C8" s="11" t="s">
        <v>159</v>
      </c>
      <c r="D8" s="10" t="s">
        <v>1150</v>
      </c>
      <c r="E8" s="10" t="s">
        <v>1155</v>
      </c>
      <c r="F8" s="12">
        <v>53.2</v>
      </c>
      <c r="G8" s="10"/>
      <c r="H8" s="10"/>
      <c r="I8" s="10"/>
      <c r="J8" s="37"/>
      <c r="K8" s="19">
        <f t="shared" si="0"/>
        <v>31.92</v>
      </c>
      <c r="L8" s="20">
        <v>5</v>
      </c>
      <c r="M8" s="10"/>
    </row>
    <row r="9" ht="20" customHeight="1" spans="1:13">
      <c r="A9" s="10">
        <v>6</v>
      </c>
      <c r="B9" s="11" t="s">
        <v>1149</v>
      </c>
      <c r="C9" s="11" t="s">
        <v>159</v>
      </c>
      <c r="D9" s="10" t="s">
        <v>1150</v>
      </c>
      <c r="E9" s="10" t="s">
        <v>1156</v>
      </c>
      <c r="F9" s="12">
        <v>52</v>
      </c>
      <c r="G9" s="10"/>
      <c r="H9" s="10"/>
      <c r="I9" s="10"/>
      <c r="J9" s="37">
        <v>1</v>
      </c>
      <c r="K9" s="19">
        <f t="shared" si="0"/>
        <v>31.8</v>
      </c>
      <c r="L9" s="20">
        <v>6</v>
      </c>
      <c r="M9" s="10"/>
    </row>
    <row r="10" ht="20" customHeight="1" spans="1:13">
      <c r="A10" s="10">
        <v>7</v>
      </c>
      <c r="B10" s="11" t="s">
        <v>1149</v>
      </c>
      <c r="C10" s="11" t="s">
        <v>159</v>
      </c>
      <c r="D10" s="10" t="s">
        <v>1150</v>
      </c>
      <c r="E10" s="10" t="s">
        <v>1157</v>
      </c>
      <c r="F10" s="12">
        <v>51.3</v>
      </c>
      <c r="G10" s="10"/>
      <c r="H10" s="10"/>
      <c r="I10" s="10"/>
      <c r="J10" s="37"/>
      <c r="K10" s="19">
        <f t="shared" si="0"/>
        <v>30.78</v>
      </c>
      <c r="L10" s="20">
        <v>7</v>
      </c>
      <c r="M10" s="10"/>
    </row>
    <row r="11" ht="20" customHeight="1" spans="1:13">
      <c r="A11" s="10">
        <v>8</v>
      </c>
      <c r="B11" s="11" t="s">
        <v>1149</v>
      </c>
      <c r="C11" s="11" t="s">
        <v>159</v>
      </c>
      <c r="D11" s="10" t="s">
        <v>1150</v>
      </c>
      <c r="E11" s="10" t="s">
        <v>1158</v>
      </c>
      <c r="F11" s="12">
        <v>50</v>
      </c>
      <c r="G11" s="10"/>
      <c r="H11" s="10"/>
      <c r="I11" s="10"/>
      <c r="J11" s="37"/>
      <c r="K11" s="19">
        <f t="shared" si="0"/>
        <v>30</v>
      </c>
      <c r="L11" s="20">
        <v>8</v>
      </c>
      <c r="M11" s="10"/>
    </row>
    <row r="12" ht="20" customHeight="1" spans="1:13">
      <c r="A12" s="10">
        <v>9</v>
      </c>
      <c r="B12" s="11" t="s">
        <v>1149</v>
      </c>
      <c r="C12" s="11" t="s">
        <v>159</v>
      </c>
      <c r="D12" s="10" t="s">
        <v>1150</v>
      </c>
      <c r="E12" s="10" t="s">
        <v>1159</v>
      </c>
      <c r="F12" s="12">
        <v>47.4</v>
      </c>
      <c r="G12" s="10"/>
      <c r="H12" s="10"/>
      <c r="I12" s="10"/>
      <c r="J12" s="37">
        <v>1</v>
      </c>
      <c r="K12" s="19">
        <f t="shared" si="0"/>
        <v>29.04</v>
      </c>
      <c r="L12" s="20">
        <v>9</v>
      </c>
      <c r="M12" s="10"/>
    </row>
    <row r="13" ht="20" customHeight="1" spans="1:13">
      <c r="A13" s="10">
        <v>10</v>
      </c>
      <c r="B13" s="11" t="s">
        <v>1149</v>
      </c>
      <c r="C13" s="11" t="s">
        <v>159</v>
      </c>
      <c r="D13" s="10" t="s">
        <v>1150</v>
      </c>
      <c r="E13" s="10" t="s">
        <v>1160</v>
      </c>
      <c r="F13" s="12">
        <v>47.8</v>
      </c>
      <c r="G13" s="10"/>
      <c r="H13" s="10"/>
      <c r="I13" s="10"/>
      <c r="J13" s="37"/>
      <c r="K13" s="19">
        <f t="shared" si="0"/>
        <v>28.68</v>
      </c>
      <c r="L13" s="20">
        <v>10</v>
      </c>
      <c r="M13" s="10"/>
    </row>
    <row r="14" ht="20" customHeight="1" spans="1:13">
      <c r="A14" s="10">
        <v>11</v>
      </c>
      <c r="B14" s="11" t="s">
        <v>1149</v>
      </c>
      <c r="C14" s="11" t="s">
        <v>159</v>
      </c>
      <c r="D14" s="10" t="s">
        <v>1150</v>
      </c>
      <c r="E14" s="10" t="s">
        <v>1161</v>
      </c>
      <c r="F14" s="12">
        <v>47.8</v>
      </c>
      <c r="G14" s="10"/>
      <c r="H14" s="10"/>
      <c r="I14" s="10"/>
      <c r="J14" s="37"/>
      <c r="K14" s="19">
        <f t="shared" si="0"/>
        <v>28.68</v>
      </c>
      <c r="L14" s="20">
        <v>10</v>
      </c>
      <c r="M14" s="10"/>
    </row>
    <row r="15" ht="20" customHeight="1" spans="1:13">
      <c r="A15" s="10">
        <v>12</v>
      </c>
      <c r="B15" s="11" t="s">
        <v>1149</v>
      </c>
      <c r="C15" s="11" t="s">
        <v>159</v>
      </c>
      <c r="D15" s="10" t="s">
        <v>1150</v>
      </c>
      <c r="E15" s="10" t="s">
        <v>1162</v>
      </c>
      <c r="F15" s="12">
        <v>47</v>
      </c>
      <c r="G15" s="10"/>
      <c r="H15" s="10"/>
      <c r="I15" s="10"/>
      <c r="J15" s="37"/>
      <c r="K15" s="19">
        <f t="shared" si="0"/>
        <v>28.2</v>
      </c>
      <c r="L15" s="20">
        <v>12</v>
      </c>
      <c r="M15" s="10"/>
    </row>
    <row r="16" ht="20" customHeight="1" spans="1:13">
      <c r="A16" s="10">
        <v>13</v>
      </c>
      <c r="B16" s="11" t="s">
        <v>1149</v>
      </c>
      <c r="C16" s="11" t="s">
        <v>159</v>
      </c>
      <c r="D16" s="10" t="s">
        <v>1150</v>
      </c>
      <c r="E16" s="10" t="s">
        <v>1163</v>
      </c>
      <c r="F16" s="12">
        <v>45.6</v>
      </c>
      <c r="G16" s="10"/>
      <c r="H16" s="10"/>
      <c r="I16" s="10"/>
      <c r="J16" s="37">
        <v>1</v>
      </c>
      <c r="K16" s="19">
        <f t="shared" si="0"/>
        <v>27.96</v>
      </c>
      <c r="L16" s="20">
        <v>13</v>
      </c>
      <c r="M16" s="10"/>
    </row>
    <row r="17" ht="20" customHeight="1" spans="1:13">
      <c r="A17" s="10">
        <v>14</v>
      </c>
      <c r="B17" s="11" t="s">
        <v>1149</v>
      </c>
      <c r="C17" s="11" t="s">
        <v>159</v>
      </c>
      <c r="D17" s="10" t="s">
        <v>1150</v>
      </c>
      <c r="E17" s="10" t="s">
        <v>1164</v>
      </c>
      <c r="F17" s="12">
        <v>45.5</v>
      </c>
      <c r="G17" s="10"/>
      <c r="H17" s="10"/>
      <c r="I17" s="10"/>
      <c r="J17" s="37">
        <v>1</v>
      </c>
      <c r="K17" s="19">
        <f t="shared" si="0"/>
        <v>27.9</v>
      </c>
      <c r="L17" s="20">
        <v>14</v>
      </c>
      <c r="M17" s="10"/>
    </row>
    <row r="18" ht="20" customHeight="1" spans="1:13">
      <c r="A18" s="10">
        <v>15</v>
      </c>
      <c r="B18" s="11" t="s">
        <v>1149</v>
      </c>
      <c r="C18" s="11" t="s">
        <v>159</v>
      </c>
      <c r="D18" s="10" t="s">
        <v>1150</v>
      </c>
      <c r="E18" s="10" t="s">
        <v>1165</v>
      </c>
      <c r="F18" s="12">
        <v>45</v>
      </c>
      <c r="G18" s="10"/>
      <c r="H18" s="10"/>
      <c r="I18" s="10"/>
      <c r="J18" s="37"/>
      <c r="K18" s="19">
        <f t="shared" si="0"/>
        <v>27</v>
      </c>
      <c r="L18" s="20">
        <v>15</v>
      </c>
      <c r="M18" s="10"/>
    </row>
    <row r="19" ht="20" customHeight="1" spans="1:13">
      <c r="A19" s="10">
        <v>16</v>
      </c>
      <c r="B19" s="11" t="s">
        <v>1149</v>
      </c>
      <c r="C19" s="11" t="s">
        <v>159</v>
      </c>
      <c r="D19" s="10" t="s">
        <v>1150</v>
      </c>
      <c r="E19" s="10" t="s">
        <v>1166</v>
      </c>
      <c r="F19" s="12">
        <v>44.7</v>
      </c>
      <c r="G19" s="10"/>
      <c r="H19" s="10"/>
      <c r="I19" s="10"/>
      <c r="J19" s="37"/>
      <c r="K19" s="19">
        <f t="shared" si="0"/>
        <v>26.82</v>
      </c>
      <c r="L19" s="20">
        <v>16</v>
      </c>
      <c r="M19" s="10"/>
    </row>
    <row r="20" ht="20" customHeight="1" spans="1:13">
      <c r="A20" s="10">
        <v>17</v>
      </c>
      <c r="B20" s="11" t="s">
        <v>1149</v>
      </c>
      <c r="C20" s="11" t="s">
        <v>159</v>
      </c>
      <c r="D20" s="10" t="s">
        <v>1150</v>
      </c>
      <c r="E20" s="10" t="s">
        <v>1167</v>
      </c>
      <c r="F20" s="12">
        <v>44.3</v>
      </c>
      <c r="G20" s="10"/>
      <c r="H20" s="10"/>
      <c r="I20" s="10"/>
      <c r="J20" s="37"/>
      <c r="K20" s="19">
        <f t="shared" si="0"/>
        <v>26.58</v>
      </c>
      <c r="L20" s="20">
        <v>17</v>
      </c>
      <c r="M20" s="10"/>
    </row>
    <row r="21" ht="20" customHeight="1" spans="1:13">
      <c r="A21" s="10">
        <v>18</v>
      </c>
      <c r="B21" s="11" t="s">
        <v>1149</v>
      </c>
      <c r="C21" s="11" t="s">
        <v>159</v>
      </c>
      <c r="D21" s="10" t="s">
        <v>1150</v>
      </c>
      <c r="E21" s="10" t="s">
        <v>1168</v>
      </c>
      <c r="F21" s="12">
        <v>43.1</v>
      </c>
      <c r="G21" s="10"/>
      <c r="H21" s="10"/>
      <c r="I21" s="10"/>
      <c r="J21" s="37">
        <v>1</v>
      </c>
      <c r="K21" s="19">
        <f t="shared" si="0"/>
        <v>26.46</v>
      </c>
      <c r="L21" s="20">
        <v>18</v>
      </c>
      <c r="M21" s="10"/>
    </row>
    <row r="22" ht="20" customHeight="1" spans="1:13">
      <c r="A22" s="10">
        <v>19</v>
      </c>
      <c r="B22" s="11" t="s">
        <v>1149</v>
      </c>
      <c r="C22" s="11" t="s">
        <v>159</v>
      </c>
      <c r="D22" s="10" t="s">
        <v>1150</v>
      </c>
      <c r="E22" s="10" t="s">
        <v>1169</v>
      </c>
      <c r="F22" s="12">
        <v>43.8</v>
      </c>
      <c r="G22" s="10"/>
      <c r="H22" s="10"/>
      <c r="I22" s="10"/>
      <c r="J22" s="37"/>
      <c r="K22" s="19">
        <f t="shared" si="0"/>
        <v>26.28</v>
      </c>
      <c r="L22" s="20">
        <v>19</v>
      </c>
      <c r="M22" s="10"/>
    </row>
    <row r="23" ht="20" customHeight="1" spans="1:13">
      <c r="A23" s="10">
        <v>20</v>
      </c>
      <c r="B23" s="11" t="s">
        <v>1149</v>
      </c>
      <c r="C23" s="11" t="s">
        <v>159</v>
      </c>
      <c r="D23" s="10" t="s">
        <v>1150</v>
      </c>
      <c r="E23" s="10" t="s">
        <v>1170</v>
      </c>
      <c r="F23" s="12">
        <v>43.8</v>
      </c>
      <c r="G23" s="10"/>
      <c r="H23" s="10"/>
      <c r="I23" s="10"/>
      <c r="J23" s="37"/>
      <c r="K23" s="19">
        <f t="shared" si="0"/>
        <v>26.28</v>
      </c>
      <c r="L23" s="20">
        <v>19</v>
      </c>
      <c r="M23" s="10"/>
    </row>
    <row r="24" ht="20" customHeight="1" spans="1:13">
      <c r="A24" s="10">
        <v>21</v>
      </c>
      <c r="B24" s="11" t="s">
        <v>1149</v>
      </c>
      <c r="C24" s="11" t="s">
        <v>159</v>
      </c>
      <c r="D24" s="10" t="s">
        <v>1150</v>
      </c>
      <c r="E24" s="10" t="s">
        <v>1171</v>
      </c>
      <c r="F24" s="12">
        <v>43.5</v>
      </c>
      <c r="G24" s="10"/>
      <c r="H24" s="10"/>
      <c r="I24" s="10"/>
      <c r="J24" s="37"/>
      <c r="K24" s="19">
        <f t="shared" si="0"/>
        <v>26.1</v>
      </c>
      <c r="L24" s="20">
        <v>21</v>
      </c>
      <c r="M24" s="10"/>
    </row>
    <row r="25" ht="20" customHeight="1" spans="1:13">
      <c r="A25" s="10">
        <v>22</v>
      </c>
      <c r="B25" s="11" t="s">
        <v>1149</v>
      </c>
      <c r="C25" s="11" t="s">
        <v>159</v>
      </c>
      <c r="D25" s="10" t="s">
        <v>1150</v>
      </c>
      <c r="E25" s="10" t="s">
        <v>1172</v>
      </c>
      <c r="F25" s="12">
        <v>43.4</v>
      </c>
      <c r="G25" s="10"/>
      <c r="H25" s="10"/>
      <c r="I25" s="10"/>
      <c r="J25" s="37"/>
      <c r="K25" s="19">
        <f t="shared" si="0"/>
        <v>26.04</v>
      </c>
      <c r="L25" s="20">
        <v>22</v>
      </c>
      <c r="M25" s="10"/>
    </row>
    <row r="26" ht="20" customHeight="1" spans="1:13">
      <c r="A26" s="10">
        <v>23</v>
      </c>
      <c r="B26" s="11" t="s">
        <v>1149</v>
      </c>
      <c r="C26" s="11" t="s">
        <v>159</v>
      </c>
      <c r="D26" s="10" t="s">
        <v>1150</v>
      </c>
      <c r="E26" s="10" t="s">
        <v>1173</v>
      </c>
      <c r="F26" s="12">
        <v>42.4</v>
      </c>
      <c r="G26" s="10"/>
      <c r="H26" s="10"/>
      <c r="I26" s="10"/>
      <c r="J26" s="37">
        <v>1</v>
      </c>
      <c r="K26" s="19">
        <f t="shared" si="0"/>
        <v>26.04</v>
      </c>
      <c r="L26" s="20">
        <v>22</v>
      </c>
      <c r="M26" s="10"/>
    </row>
    <row r="27" ht="20" customHeight="1" spans="1:13">
      <c r="A27" s="10">
        <v>24</v>
      </c>
      <c r="B27" s="11" t="s">
        <v>1149</v>
      </c>
      <c r="C27" s="11" t="s">
        <v>159</v>
      </c>
      <c r="D27" s="10" t="s">
        <v>1150</v>
      </c>
      <c r="E27" s="10" t="s">
        <v>1174</v>
      </c>
      <c r="F27" s="12">
        <v>43.3</v>
      </c>
      <c r="G27" s="10"/>
      <c r="H27" s="10"/>
      <c r="I27" s="10"/>
      <c r="J27" s="37"/>
      <c r="K27" s="19">
        <f t="shared" si="0"/>
        <v>25.98</v>
      </c>
      <c r="L27" s="20">
        <v>24</v>
      </c>
      <c r="M27" s="10"/>
    </row>
    <row r="28" ht="20" customHeight="1" spans="1:13">
      <c r="A28" s="10">
        <v>25</v>
      </c>
      <c r="B28" s="11" t="s">
        <v>1149</v>
      </c>
      <c r="C28" s="11" t="s">
        <v>159</v>
      </c>
      <c r="D28" s="10" t="s">
        <v>1150</v>
      </c>
      <c r="E28" s="10" t="s">
        <v>1175</v>
      </c>
      <c r="F28" s="12">
        <v>41.8</v>
      </c>
      <c r="G28" s="10"/>
      <c r="H28" s="10"/>
      <c r="I28" s="10"/>
      <c r="J28" s="37">
        <v>1</v>
      </c>
      <c r="K28" s="19">
        <f t="shared" si="0"/>
        <v>25.68</v>
      </c>
      <c r="L28" s="20">
        <v>25</v>
      </c>
      <c r="M28" s="10"/>
    </row>
    <row r="29" ht="20" customHeight="1" spans="1:13">
      <c r="A29" s="10">
        <v>26</v>
      </c>
      <c r="B29" s="11" t="s">
        <v>1149</v>
      </c>
      <c r="C29" s="11" t="s">
        <v>159</v>
      </c>
      <c r="D29" s="10" t="s">
        <v>1150</v>
      </c>
      <c r="E29" s="10" t="s">
        <v>1176</v>
      </c>
      <c r="F29" s="12">
        <v>42.7</v>
      </c>
      <c r="G29" s="10"/>
      <c r="H29" s="10"/>
      <c r="I29" s="10"/>
      <c r="J29" s="37"/>
      <c r="K29" s="19">
        <f t="shared" si="0"/>
        <v>25.62</v>
      </c>
      <c r="L29" s="20">
        <v>26</v>
      </c>
      <c r="M29" s="10"/>
    </row>
    <row r="30" ht="20" customHeight="1" spans="1:13">
      <c r="A30" s="10">
        <v>27</v>
      </c>
      <c r="B30" s="11" t="s">
        <v>1149</v>
      </c>
      <c r="C30" s="11" t="s">
        <v>159</v>
      </c>
      <c r="D30" s="10" t="s">
        <v>1150</v>
      </c>
      <c r="E30" s="10" t="s">
        <v>1177</v>
      </c>
      <c r="F30" s="12">
        <v>42.6</v>
      </c>
      <c r="G30" s="10"/>
      <c r="H30" s="10"/>
      <c r="I30" s="10"/>
      <c r="J30" s="37"/>
      <c r="K30" s="19">
        <f t="shared" si="0"/>
        <v>25.56</v>
      </c>
      <c r="L30" s="20">
        <v>27</v>
      </c>
      <c r="M30" s="10"/>
    </row>
    <row r="31" ht="20" customHeight="1" spans="1:13">
      <c r="A31" s="10">
        <v>28</v>
      </c>
      <c r="B31" s="11" t="s">
        <v>1149</v>
      </c>
      <c r="C31" s="11" t="s">
        <v>159</v>
      </c>
      <c r="D31" s="10" t="s">
        <v>1150</v>
      </c>
      <c r="E31" s="10" t="s">
        <v>1178</v>
      </c>
      <c r="F31" s="12">
        <v>41.2</v>
      </c>
      <c r="G31" s="10"/>
      <c r="H31" s="10"/>
      <c r="I31" s="10"/>
      <c r="J31" s="37"/>
      <c r="K31" s="19">
        <f t="shared" si="0"/>
        <v>24.72</v>
      </c>
      <c r="L31" s="20">
        <v>28</v>
      </c>
      <c r="M31" s="10"/>
    </row>
    <row r="32" ht="20" customHeight="1" spans="1:13">
      <c r="A32" s="10">
        <v>29</v>
      </c>
      <c r="B32" s="11" t="s">
        <v>1149</v>
      </c>
      <c r="C32" s="11" t="s">
        <v>159</v>
      </c>
      <c r="D32" s="10" t="s">
        <v>1150</v>
      </c>
      <c r="E32" s="10" t="s">
        <v>1179</v>
      </c>
      <c r="F32" s="12">
        <v>40.2</v>
      </c>
      <c r="G32" s="10"/>
      <c r="H32" s="10"/>
      <c r="I32" s="10"/>
      <c r="J32" s="37"/>
      <c r="K32" s="19">
        <f t="shared" si="0"/>
        <v>24.12</v>
      </c>
      <c r="L32" s="20">
        <v>29</v>
      </c>
      <c r="M32" s="10"/>
    </row>
    <row r="33" ht="20" customHeight="1" spans="1:13">
      <c r="A33" s="10">
        <v>30</v>
      </c>
      <c r="B33" s="11" t="s">
        <v>1149</v>
      </c>
      <c r="C33" s="11" t="s">
        <v>159</v>
      </c>
      <c r="D33" s="10" t="s">
        <v>1150</v>
      </c>
      <c r="E33" s="10" t="s">
        <v>1180</v>
      </c>
      <c r="F33" s="12">
        <v>40</v>
      </c>
      <c r="G33" s="10"/>
      <c r="H33" s="10"/>
      <c r="I33" s="10"/>
      <c r="J33" s="37"/>
      <c r="K33" s="19">
        <f t="shared" si="0"/>
        <v>24</v>
      </c>
      <c r="L33" s="20">
        <v>30</v>
      </c>
      <c r="M33" s="10"/>
    </row>
    <row r="34" ht="20" customHeight="1" spans="1:13">
      <c r="A34" s="10">
        <v>31</v>
      </c>
      <c r="B34" s="11" t="s">
        <v>1149</v>
      </c>
      <c r="C34" s="11" t="s">
        <v>159</v>
      </c>
      <c r="D34" s="10" t="s">
        <v>1150</v>
      </c>
      <c r="E34" s="10" t="s">
        <v>1181</v>
      </c>
      <c r="F34" s="12">
        <v>38.7</v>
      </c>
      <c r="G34" s="10"/>
      <c r="H34" s="10"/>
      <c r="I34" s="10"/>
      <c r="J34" s="37">
        <v>1</v>
      </c>
      <c r="K34" s="19">
        <f t="shared" si="0"/>
        <v>23.82</v>
      </c>
      <c r="L34" s="20">
        <v>31</v>
      </c>
      <c r="M34" s="10"/>
    </row>
    <row r="35" ht="20" customHeight="1" spans="1:13">
      <c r="A35" s="10">
        <v>32</v>
      </c>
      <c r="B35" s="11" t="s">
        <v>1149</v>
      </c>
      <c r="C35" s="11" t="s">
        <v>159</v>
      </c>
      <c r="D35" s="10" t="s">
        <v>1150</v>
      </c>
      <c r="E35" s="10" t="s">
        <v>1182</v>
      </c>
      <c r="F35" s="12">
        <v>39.3</v>
      </c>
      <c r="G35" s="10"/>
      <c r="H35" s="10"/>
      <c r="I35" s="10"/>
      <c r="J35" s="37"/>
      <c r="K35" s="19">
        <f t="shared" si="0"/>
        <v>23.58</v>
      </c>
      <c r="L35" s="20">
        <v>32</v>
      </c>
      <c r="M35" s="10"/>
    </row>
    <row r="36" ht="20" customHeight="1" spans="1:13">
      <c r="A36" s="10">
        <v>33</v>
      </c>
      <c r="B36" s="11" t="s">
        <v>1149</v>
      </c>
      <c r="C36" s="11" t="s">
        <v>159</v>
      </c>
      <c r="D36" s="10" t="s">
        <v>1150</v>
      </c>
      <c r="E36" s="10" t="s">
        <v>1183</v>
      </c>
      <c r="F36" s="12">
        <v>38.2</v>
      </c>
      <c r="G36" s="10"/>
      <c r="H36" s="10"/>
      <c r="I36" s="10"/>
      <c r="J36" s="37"/>
      <c r="K36" s="19">
        <f t="shared" si="0"/>
        <v>22.92</v>
      </c>
      <c r="L36" s="20">
        <v>33</v>
      </c>
      <c r="M36" s="10"/>
    </row>
    <row r="37" ht="20" customHeight="1" spans="1:13">
      <c r="A37" s="10">
        <v>34</v>
      </c>
      <c r="B37" s="11" t="s">
        <v>1149</v>
      </c>
      <c r="C37" s="11" t="s">
        <v>159</v>
      </c>
      <c r="D37" s="10" t="s">
        <v>1150</v>
      </c>
      <c r="E37" s="10" t="s">
        <v>1184</v>
      </c>
      <c r="F37" s="12">
        <v>37.4</v>
      </c>
      <c r="G37" s="10"/>
      <c r="H37" s="10"/>
      <c r="I37" s="10"/>
      <c r="J37" s="37"/>
      <c r="K37" s="19">
        <f t="shared" si="0"/>
        <v>22.44</v>
      </c>
      <c r="L37" s="20">
        <v>34</v>
      </c>
      <c r="M37" s="10"/>
    </row>
    <row r="38" ht="20" customHeight="1" spans="1:13">
      <c r="A38" s="10">
        <v>35</v>
      </c>
      <c r="B38" s="11" t="s">
        <v>1149</v>
      </c>
      <c r="C38" s="11" t="s">
        <v>159</v>
      </c>
      <c r="D38" s="10" t="s">
        <v>1150</v>
      </c>
      <c r="E38" s="10" t="s">
        <v>1185</v>
      </c>
      <c r="F38" s="12">
        <v>37.2</v>
      </c>
      <c r="G38" s="10"/>
      <c r="H38" s="10"/>
      <c r="I38" s="10"/>
      <c r="J38" s="37"/>
      <c r="K38" s="19">
        <f t="shared" si="0"/>
        <v>22.32</v>
      </c>
      <c r="L38" s="20">
        <v>35</v>
      </c>
      <c r="M38" s="10"/>
    </row>
    <row r="39" ht="20" customHeight="1" spans="1:13">
      <c r="A39" s="10">
        <v>36</v>
      </c>
      <c r="B39" s="22" t="s">
        <v>1149</v>
      </c>
      <c r="C39" s="22" t="s">
        <v>159</v>
      </c>
      <c r="D39" s="23" t="s">
        <v>1150</v>
      </c>
      <c r="E39" s="23" t="s">
        <v>1186</v>
      </c>
      <c r="F39" s="12">
        <v>40.6</v>
      </c>
      <c r="G39" s="34">
        <f>SUM(F39*0.9)</f>
        <v>36.54</v>
      </c>
      <c r="H39" s="35">
        <v>0</v>
      </c>
      <c r="I39" s="34">
        <f>SUM(H39*0.1)</f>
        <v>0</v>
      </c>
      <c r="J39" s="37"/>
      <c r="K39" s="34">
        <f>SUM(G39+I39+J39)*0.6</f>
        <v>21.924</v>
      </c>
      <c r="L39" s="20">
        <v>36</v>
      </c>
      <c r="M39" s="22" t="s">
        <v>1187</v>
      </c>
    </row>
    <row r="40" ht="20" customHeight="1" spans="1:13">
      <c r="A40" s="10">
        <v>37</v>
      </c>
      <c r="B40" s="11" t="s">
        <v>1149</v>
      </c>
      <c r="C40" s="11" t="s">
        <v>159</v>
      </c>
      <c r="D40" s="10" t="s">
        <v>1150</v>
      </c>
      <c r="E40" s="10" t="s">
        <v>1188</v>
      </c>
      <c r="F40" s="12">
        <v>36.3</v>
      </c>
      <c r="G40" s="10"/>
      <c r="H40" s="10"/>
      <c r="I40" s="10"/>
      <c r="J40" s="37"/>
      <c r="K40" s="19">
        <f t="shared" ref="K40:K51" si="1">SUM(F40+J40)*0.6</f>
        <v>21.78</v>
      </c>
      <c r="L40" s="20">
        <v>37</v>
      </c>
      <c r="M40" s="10"/>
    </row>
    <row r="41" ht="20" customHeight="1" spans="1:13">
      <c r="A41" s="10">
        <v>38</v>
      </c>
      <c r="B41" s="11" t="s">
        <v>1149</v>
      </c>
      <c r="C41" s="11" t="s">
        <v>159</v>
      </c>
      <c r="D41" s="10" t="s">
        <v>1150</v>
      </c>
      <c r="E41" s="10" t="s">
        <v>1189</v>
      </c>
      <c r="F41" s="12">
        <v>35.9</v>
      </c>
      <c r="G41" s="10"/>
      <c r="H41" s="10"/>
      <c r="I41" s="10"/>
      <c r="J41" s="37"/>
      <c r="K41" s="19">
        <f t="shared" si="1"/>
        <v>21.54</v>
      </c>
      <c r="L41" s="20">
        <v>38</v>
      </c>
      <c r="M41" s="10"/>
    </row>
    <row r="42" ht="20" customHeight="1" spans="1:13">
      <c r="A42" s="10">
        <v>39</v>
      </c>
      <c r="B42" s="11" t="s">
        <v>1149</v>
      </c>
      <c r="C42" s="11" t="s">
        <v>159</v>
      </c>
      <c r="D42" s="10" t="s">
        <v>1150</v>
      </c>
      <c r="E42" s="10" t="s">
        <v>1190</v>
      </c>
      <c r="F42" s="12">
        <v>33.4</v>
      </c>
      <c r="G42" s="10"/>
      <c r="H42" s="10"/>
      <c r="I42" s="10"/>
      <c r="J42" s="37">
        <v>1</v>
      </c>
      <c r="K42" s="19">
        <f t="shared" si="1"/>
        <v>20.64</v>
      </c>
      <c r="L42" s="20">
        <v>39</v>
      </c>
      <c r="M42" s="10"/>
    </row>
    <row r="43" ht="20" customHeight="1" spans="1:13">
      <c r="A43" s="10">
        <v>40</v>
      </c>
      <c r="B43" s="11" t="s">
        <v>1149</v>
      </c>
      <c r="C43" s="11" t="s">
        <v>159</v>
      </c>
      <c r="D43" s="10" t="s">
        <v>1150</v>
      </c>
      <c r="E43" s="10" t="s">
        <v>1191</v>
      </c>
      <c r="F43" s="12">
        <v>33.2</v>
      </c>
      <c r="G43" s="10"/>
      <c r="H43" s="10"/>
      <c r="I43" s="10"/>
      <c r="J43" s="37"/>
      <c r="K43" s="19">
        <f t="shared" si="1"/>
        <v>19.92</v>
      </c>
      <c r="L43" s="20">
        <v>40</v>
      </c>
      <c r="M43" s="10"/>
    </row>
    <row r="44" ht="20" customHeight="1" spans="1:13">
      <c r="A44" s="10">
        <v>41</v>
      </c>
      <c r="B44" s="11" t="s">
        <v>1149</v>
      </c>
      <c r="C44" s="11" t="s">
        <v>159</v>
      </c>
      <c r="D44" s="10" t="s">
        <v>1150</v>
      </c>
      <c r="E44" s="10" t="s">
        <v>1192</v>
      </c>
      <c r="F44" s="12">
        <v>30.8</v>
      </c>
      <c r="G44" s="10"/>
      <c r="H44" s="10"/>
      <c r="I44" s="10"/>
      <c r="J44" s="37"/>
      <c r="K44" s="19">
        <f t="shared" si="1"/>
        <v>18.48</v>
      </c>
      <c r="L44" s="20">
        <v>41</v>
      </c>
      <c r="M44" s="10"/>
    </row>
    <row r="45" ht="20" customHeight="1" spans="1:13">
      <c r="A45" s="10">
        <v>42</v>
      </c>
      <c r="B45" s="11" t="s">
        <v>1149</v>
      </c>
      <c r="C45" s="11" t="s">
        <v>159</v>
      </c>
      <c r="D45" s="10" t="s">
        <v>1150</v>
      </c>
      <c r="E45" s="10" t="s">
        <v>1193</v>
      </c>
      <c r="F45" s="12">
        <v>30.2</v>
      </c>
      <c r="G45" s="10"/>
      <c r="H45" s="10"/>
      <c r="I45" s="10"/>
      <c r="J45" s="37"/>
      <c r="K45" s="19">
        <f t="shared" si="1"/>
        <v>18.12</v>
      </c>
      <c r="L45" s="20">
        <v>42</v>
      </c>
      <c r="M45" s="10"/>
    </row>
    <row r="46" ht="20" customHeight="1" spans="1:13">
      <c r="A46" s="10">
        <v>43</v>
      </c>
      <c r="B46" s="11" t="s">
        <v>1149</v>
      </c>
      <c r="C46" s="11" t="s">
        <v>159</v>
      </c>
      <c r="D46" s="10" t="s">
        <v>1150</v>
      </c>
      <c r="E46" s="10" t="s">
        <v>1194</v>
      </c>
      <c r="F46" s="12">
        <v>0</v>
      </c>
      <c r="G46" s="10"/>
      <c r="H46" s="10"/>
      <c r="I46" s="10"/>
      <c r="J46" s="37"/>
      <c r="K46" s="19">
        <f t="shared" si="1"/>
        <v>0</v>
      </c>
      <c r="L46" s="21" t="s">
        <v>44</v>
      </c>
      <c r="M46" s="10"/>
    </row>
    <row r="47" ht="20" customHeight="1" spans="1:13">
      <c r="A47" s="10">
        <v>44</v>
      </c>
      <c r="B47" s="11" t="s">
        <v>1149</v>
      </c>
      <c r="C47" s="11" t="s">
        <v>159</v>
      </c>
      <c r="D47" s="10" t="s">
        <v>1150</v>
      </c>
      <c r="E47" s="10" t="s">
        <v>1195</v>
      </c>
      <c r="F47" s="12">
        <v>0</v>
      </c>
      <c r="G47" s="10"/>
      <c r="H47" s="10"/>
      <c r="I47" s="10"/>
      <c r="J47" s="37"/>
      <c r="K47" s="19">
        <f t="shared" si="1"/>
        <v>0</v>
      </c>
      <c r="L47" s="21" t="s">
        <v>44</v>
      </c>
      <c r="M47" s="10"/>
    </row>
    <row r="48" ht="20" customHeight="1" spans="1:13">
      <c r="A48" s="10">
        <v>45</v>
      </c>
      <c r="B48" s="11" t="s">
        <v>1149</v>
      </c>
      <c r="C48" s="11" t="s">
        <v>159</v>
      </c>
      <c r="D48" s="10" t="s">
        <v>1150</v>
      </c>
      <c r="E48" s="10" t="s">
        <v>1196</v>
      </c>
      <c r="F48" s="12">
        <v>0</v>
      </c>
      <c r="G48" s="10"/>
      <c r="H48" s="10"/>
      <c r="I48" s="10"/>
      <c r="J48" s="37"/>
      <c r="K48" s="19">
        <f t="shared" si="1"/>
        <v>0</v>
      </c>
      <c r="L48" s="21" t="s">
        <v>44</v>
      </c>
      <c r="M48" s="10"/>
    </row>
    <row r="49" ht="20" customHeight="1" spans="1:13">
      <c r="A49" s="10">
        <v>46</v>
      </c>
      <c r="B49" s="11" t="s">
        <v>1149</v>
      </c>
      <c r="C49" s="11" t="s">
        <v>159</v>
      </c>
      <c r="D49" s="10" t="s">
        <v>1150</v>
      </c>
      <c r="E49" s="10" t="s">
        <v>1197</v>
      </c>
      <c r="F49" s="12">
        <v>0</v>
      </c>
      <c r="G49" s="10"/>
      <c r="H49" s="10"/>
      <c r="I49" s="10"/>
      <c r="J49" s="37"/>
      <c r="K49" s="19">
        <f t="shared" si="1"/>
        <v>0</v>
      </c>
      <c r="L49" s="21" t="s">
        <v>44</v>
      </c>
      <c r="M49" s="10"/>
    </row>
    <row r="50" ht="20" customHeight="1" spans="1:13">
      <c r="A50" s="10">
        <v>47</v>
      </c>
      <c r="B50" s="11" t="s">
        <v>1149</v>
      </c>
      <c r="C50" s="11" t="s">
        <v>159</v>
      </c>
      <c r="D50" s="10" t="s">
        <v>1150</v>
      </c>
      <c r="E50" s="10" t="s">
        <v>1198</v>
      </c>
      <c r="F50" s="12">
        <v>0</v>
      </c>
      <c r="G50" s="10"/>
      <c r="H50" s="10"/>
      <c r="I50" s="10"/>
      <c r="J50" s="37"/>
      <c r="K50" s="19">
        <f t="shared" si="1"/>
        <v>0</v>
      </c>
      <c r="L50" s="21" t="s">
        <v>44</v>
      </c>
      <c r="M50" s="10"/>
    </row>
    <row r="51" ht="20" customHeight="1" spans="1:13">
      <c r="A51" s="10">
        <v>48</v>
      </c>
      <c r="B51" s="11" t="s">
        <v>1149</v>
      </c>
      <c r="C51" s="11" t="s">
        <v>159</v>
      </c>
      <c r="D51" s="10" t="s">
        <v>1150</v>
      </c>
      <c r="E51" s="10" t="s">
        <v>1199</v>
      </c>
      <c r="F51" s="12">
        <v>0</v>
      </c>
      <c r="G51" s="10"/>
      <c r="H51" s="10"/>
      <c r="I51" s="10"/>
      <c r="J51" s="37"/>
      <c r="K51" s="19">
        <f t="shared" si="1"/>
        <v>0</v>
      </c>
      <c r="L51" s="21" t="s">
        <v>44</v>
      </c>
      <c r="M51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6" fitToHeight="0" orientation="landscape" horizontalDpi="600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workbookViewId="0">
      <pane ySplit="3" topLeftCell="A4" activePane="bottomLeft" state="frozen"/>
      <selection/>
      <selection pane="bottomLeft" activeCell="H8" sqref="H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4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27"/>
      <c r="H2" s="27"/>
      <c r="I2" s="30"/>
      <c r="J2" s="31" t="s">
        <v>7</v>
      </c>
      <c r="K2" s="32" t="s">
        <v>1146</v>
      </c>
      <c r="L2" s="31" t="s">
        <v>156</v>
      </c>
      <c r="M2" s="25" t="s">
        <v>10</v>
      </c>
    </row>
    <row r="3" ht="20" customHeight="1" spans="1:13">
      <c r="A3" s="28"/>
      <c r="B3" s="28"/>
      <c r="C3" s="28"/>
      <c r="D3" s="28"/>
      <c r="E3" s="28"/>
      <c r="F3" s="29" t="s">
        <v>157</v>
      </c>
      <c r="G3" s="29" t="s">
        <v>1147</v>
      </c>
      <c r="H3" s="29" t="s">
        <v>1148</v>
      </c>
      <c r="I3" s="29" t="s">
        <v>1147</v>
      </c>
      <c r="J3" s="33"/>
      <c r="K3" s="33"/>
      <c r="L3" s="33"/>
      <c r="M3" s="28"/>
    </row>
    <row r="4" ht="20" customHeight="1" spans="1:13">
      <c r="A4" s="7">
        <v>1</v>
      </c>
      <c r="B4" s="8" t="s">
        <v>1200</v>
      </c>
      <c r="C4" s="8" t="s">
        <v>159</v>
      </c>
      <c r="D4" s="7" t="s">
        <v>1201</v>
      </c>
      <c r="E4" s="7" t="s">
        <v>1202</v>
      </c>
      <c r="F4" s="9">
        <v>62.7</v>
      </c>
      <c r="G4" s="7"/>
      <c r="H4" s="7"/>
      <c r="I4" s="7"/>
      <c r="J4" s="16">
        <v>1</v>
      </c>
      <c r="K4" s="17">
        <f>SUM(F4+J4)*0.6</f>
        <v>38.22</v>
      </c>
      <c r="L4" s="16">
        <v>1</v>
      </c>
      <c r="M4" s="7"/>
    </row>
    <row r="5" ht="20" customHeight="1" spans="1:13">
      <c r="A5" s="7">
        <v>2</v>
      </c>
      <c r="B5" s="8" t="s">
        <v>1200</v>
      </c>
      <c r="C5" s="8" t="s">
        <v>159</v>
      </c>
      <c r="D5" s="7" t="s">
        <v>1201</v>
      </c>
      <c r="E5" s="7" t="s">
        <v>1203</v>
      </c>
      <c r="F5" s="9">
        <v>61.1</v>
      </c>
      <c r="G5" s="7"/>
      <c r="H5" s="7"/>
      <c r="I5" s="7"/>
      <c r="J5" s="16">
        <v>1</v>
      </c>
      <c r="K5" s="17">
        <f>SUM(F5+J5)*0.6</f>
        <v>37.26</v>
      </c>
      <c r="L5" s="16">
        <v>2</v>
      </c>
      <c r="M5" s="7"/>
    </row>
    <row r="6" ht="20" customHeight="1" spans="1:13">
      <c r="A6" s="7">
        <v>3</v>
      </c>
      <c r="B6" s="8" t="s">
        <v>1200</v>
      </c>
      <c r="C6" s="8" t="s">
        <v>159</v>
      </c>
      <c r="D6" s="7" t="s">
        <v>1201</v>
      </c>
      <c r="E6" s="7" t="s">
        <v>1204</v>
      </c>
      <c r="F6" s="9">
        <v>58.4</v>
      </c>
      <c r="G6" s="7"/>
      <c r="H6" s="7"/>
      <c r="I6" s="7"/>
      <c r="J6" s="16">
        <v>1</v>
      </c>
      <c r="K6" s="17">
        <f>SUM(F6+J6)*0.6</f>
        <v>35.64</v>
      </c>
      <c r="L6" s="16">
        <v>3</v>
      </c>
      <c r="M6" s="7"/>
    </row>
    <row r="7" ht="20" customHeight="1" spans="1:13">
      <c r="A7" s="7">
        <v>4</v>
      </c>
      <c r="B7" s="8" t="s">
        <v>1200</v>
      </c>
      <c r="C7" s="8" t="s">
        <v>159</v>
      </c>
      <c r="D7" s="7" t="s">
        <v>1201</v>
      </c>
      <c r="E7" s="7" t="s">
        <v>1205</v>
      </c>
      <c r="F7" s="9">
        <v>55.8</v>
      </c>
      <c r="G7" s="17">
        <f>SUM(F7*0.9)</f>
        <v>50.22</v>
      </c>
      <c r="H7" s="17">
        <v>71</v>
      </c>
      <c r="I7" s="17">
        <f>SUM(H7*0.1)</f>
        <v>7.1</v>
      </c>
      <c r="J7" s="16">
        <v>1</v>
      </c>
      <c r="K7" s="17">
        <f>SUM(G7+I7+J7)*0.6</f>
        <v>34.992</v>
      </c>
      <c r="L7" s="16">
        <v>4</v>
      </c>
      <c r="M7" s="8" t="s">
        <v>1187</v>
      </c>
    </row>
    <row r="8" ht="20" customHeight="1" spans="1:13">
      <c r="A8" s="10">
        <v>5</v>
      </c>
      <c r="B8" s="11" t="s">
        <v>1200</v>
      </c>
      <c r="C8" s="11" t="s">
        <v>159</v>
      </c>
      <c r="D8" s="10" t="s">
        <v>1201</v>
      </c>
      <c r="E8" s="10" t="s">
        <v>1206</v>
      </c>
      <c r="F8" s="12">
        <v>53.1</v>
      </c>
      <c r="G8" s="10"/>
      <c r="H8" s="10"/>
      <c r="I8" s="10"/>
      <c r="J8" s="18">
        <v>1</v>
      </c>
      <c r="K8" s="19">
        <f t="shared" ref="K8:K42" si="0">SUM(F8+J8)*0.6</f>
        <v>32.46</v>
      </c>
      <c r="L8" s="20">
        <v>5</v>
      </c>
      <c r="M8" s="10"/>
    </row>
    <row r="9" ht="20" customHeight="1" spans="1:13">
      <c r="A9" s="10">
        <v>6</v>
      </c>
      <c r="B9" s="11" t="s">
        <v>1200</v>
      </c>
      <c r="C9" s="11" t="s">
        <v>159</v>
      </c>
      <c r="D9" s="10" t="s">
        <v>1201</v>
      </c>
      <c r="E9" s="10" t="s">
        <v>1207</v>
      </c>
      <c r="F9" s="12">
        <v>53.1</v>
      </c>
      <c r="G9" s="10"/>
      <c r="H9" s="10"/>
      <c r="I9" s="10"/>
      <c r="J9" s="18"/>
      <c r="K9" s="19">
        <f t="shared" si="0"/>
        <v>31.86</v>
      </c>
      <c r="L9" s="20">
        <v>6</v>
      </c>
      <c r="M9" s="10"/>
    </row>
    <row r="10" ht="20" customHeight="1" spans="1:13">
      <c r="A10" s="10">
        <v>7</v>
      </c>
      <c r="B10" s="11" t="s">
        <v>1200</v>
      </c>
      <c r="C10" s="11" t="s">
        <v>159</v>
      </c>
      <c r="D10" s="10" t="s">
        <v>1201</v>
      </c>
      <c r="E10" s="10" t="s">
        <v>1208</v>
      </c>
      <c r="F10" s="12">
        <v>52.5</v>
      </c>
      <c r="G10" s="10"/>
      <c r="H10" s="10"/>
      <c r="I10" s="10"/>
      <c r="J10" s="18"/>
      <c r="K10" s="19">
        <f t="shared" si="0"/>
        <v>31.5</v>
      </c>
      <c r="L10" s="20">
        <v>7</v>
      </c>
      <c r="M10" s="10"/>
    </row>
    <row r="11" ht="20" customHeight="1" spans="1:13">
      <c r="A11" s="10">
        <v>8</v>
      </c>
      <c r="B11" s="11" t="s">
        <v>1200</v>
      </c>
      <c r="C11" s="11" t="s">
        <v>159</v>
      </c>
      <c r="D11" s="10" t="s">
        <v>1201</v>
      </c>
      <c r="E11" s="10" t="s">
        <v>1209</v>
      </c>
      <c r="F11" s="12">
        <v>50.6</v>
      </c>
      <c r="G11" s="10"/>
      <c r="H11" s="10"/>
      <c r="I11" s="10"/>
      <c r="J11" s="18"/>
      <c r="K11" s="19">
        <f t="shared" si="0"/>
        <v>30.36</v>
      </c>
      <c r="L11" s="20">
        <v>8</v>
      </c>
      <c r="M11" s="10"/>
    </row>
    <row r="12" ht="20" customHeight="1" spans="1:13">
      <c r="A12" s="10">
        <v>9</v>
      </c>
      <c r="B12" s="11" t="s">
        <v>1200</v>
      </c>
      <c r="C12" s="11" t="s">
        <v>159</v>
      </c>
      <c r="D12" s="10" t="s">
        <v>1201</v>
      </c>
      <c r="E12" s="10" t="s">
        <v>1210</v>
      </c>
      <c r="F12" s="12">
        <v>49.2</v>
      </c>
      <c r="G12" s="10"/>
      <c r="H12" s="10"/>
      <c r="I12" s="10"/>
      <c r="J12" s="18">
        <v>1</v>
      </c>
      <c r="K12" s="19">
        <f t="shared" si="0"/>
        <v>30.12</v>
      </c>
      <c r="L12" s="20">
        <v>9</v>
      </c>
      <c r="M12" s="10"/>
    </row>
    <row r="13" ht="20" customHeight="1" spans="1:13">
      <c r="A13" s="10">
        <v>10</v>
      </c>
      <c r="B13" s="11" t="s">
        <v>1200</v>
      </c>
      <c r="C13" s="11" t="s">
        <v>159</v>
      </c>
      <c r="D13" s="10" t="s">
        <v>1201</v>
      </c>
      <c r="E13" s="10" t="s">
        <v>1211</v>
      </c>
      <c r="F13" s="12">
        <v>49</v>
      </c>
      <c r="G13" s="10"/>
      <c r="H13" s="10"/>
      <c r="I13" s="10"/>
      <c r="J13" s="18"/>
      <c r="K13" s="19">
        <f t="shared" si="0"/>
        <v>29.4</v>
      </c>
      <c r="L13" s="20">
        <v>10</v>
      </c>
      <c r="M13" s="10"/>
    </row>
    <row r="14" ht="20" customHeight="1" spans="1:13">
      <c r="A14" s="10">
        <v>11</v>
      </c>
      <c r="B14" s="11" t="s">
        <v>1200</v>
      </c>
      <c r="C14" s="11" t="s">
        <v>159</v>
      </c>
      <c r="D14" s="10" t="s">
        <v>1201</v>
      </c>
      <c r="E14" s="10" t="s">
        <v>1212</v>
      </c>
      <c r="F14" s="12">
        <v>47.8</v>
      </c>
      <c r="G14" s="10"/>
      <c r="H14" s="10"/>
      <c r="I14" s="10"/>
      <c r="J14" s="18">
        <v>1</v>
      </c>
      <c r="K14" s="19">
        <f t="shared" si="0"/>
        <v>29.28</v>
      </c>
      <c r="L14" s="20">
        <v>11</v>
      </c>
      <c r="M14" s="10"/>
    </row>
    <row r="15" ht="20" customHeight="1" spans="1:13">
      <c r="A15" s="10">
        <v>12</v>
      </c>
      <c r="B15" s="11" t="s">
        <v>1200</v>
      </c>
      <c r="C15" s="11" t="s">
        <v>159</v>
      </c>
      <c r="D15" s="10" t="s">
        <v>1201</v>
      </c>
      <c r="E15" s="10" t="s">
        <v>1213</v>
      </c>
      <c r="F15" s="12">
        <v>47.2</v>
      </c>
      <c r="G15" s="10"/>
      <c r="H15" s="10"/>
      <c r="I15" s="10"/>
      <c r="J15" s="18">
        <v>1</v>
      </c>
      <c r="K15" s="19">
        <f t="shared" si="0"/>
        <v>28.92</v>
      </c>
      <c r="L15" s="20">
        <v>12</v>
      </c>
      <c r="M15" s="10"/>
    </row>
    <row r="16" ht="20" customHeight="1" spans="1:13">
      <c r="A16" s="10">
        <v>13</v>
      </c>
      <c r="B16" s="11" t="s">
        <v>1200</v>
      </c>
      <c r="C16" s="11" t="s">
        <v>159</v>
      </c>
      <c r="D16" s="10" t="s">
        <v>1201</v>
      </c>
      <c r="E16" s="10" t="s">
        <v>1214</v>
      </c>
      <c r="F16" s="12">
        <v>47.7</v>
      </c>
      <c r="G16" s="10"/>
      <c r="H16" s="10"/>
      <c r="I16" s="10"/>
      <c r="J16" s="18"/>
      <c r="K16" s="19">
        <f t="shared" si="0"/>
        <v>28.62</v>
      </c>
      <c r="L16" s="20">
        <v>13</v>
      </c>
      <c r="M16" s="10"/>
    </row>
    <row r="17" ht="20" customHeight="1" spans="1:13">
      <c r="A17" s="10">
        <v>14</v>
      </c>
      <c r="B17" s="11" t="s">
        <v>1200</v>
      </c>
      <c r="C17" s="11" t="s">
        <v>159</v>
      </c>
      <c r="D17" s="10" t="s">
        <v>1201</v>
      </c>
      <c r="E17" s="10" t="s">
        <v>1215</v>
      </c>
      <c r="F17" s="12">
        <v>46.1</v>
      </c>
      <c r="G17" s="10"/>
      <c r="H17" s="10"/>
      <c r="I17" s="10"/>
      <c r="J17" s="18">
        <v>1</v>
      </c>
      <c r="K17" s="19">
        <f t="shared" si="0"/>
        <v>28.26</v>
      </c>
      <c r="L17" s="20">
        <v>14</v>
      </c>
      <c r="M17" s="10"/>
    </row>
    <row r="18" ht="20" customHeight="1" spans="1:13">
      <c r="A18" s="10">
        <v>15</v>
      </c>
      <c r="B18" s="11" t="s">
        <v>1200</v>
      </c>
      <c r="C18" s="11" t="s">
        <v>159</v>
      </c>
      <c r="D18" s="10" t="s">
        <v>1201</v>
      </c>
      <c r="E18" s="10" t="s">
        <v>1216</v>
      </c>
      <c r="F18" s="12">
        <v>46.1</v>
      </c>
      <c r="G18" s="10"/>
      <c r="H18" s="10"/>
      <c r="I18" s="10"/>
      <c r="J18" s="18"/>
      <c r="K18" s="19">
        <f t="shared" si="0"/>
        <v>27.66</v>
      </c>
      <c r="L18" s="20">
        <v>15</v>
      </c>
      <c r="M18" s="10"/>
    </row>
    <row r="19" ht="20" customHeight="1" spans="1:13">
      <c r="A19" s="10">
        <v>16</v>
      </c>
      <c r="B19" s="11" t="s">
        <v>1200</v>
      </c>
      <c r="C19" s="11" t="s">
        <v>159</v>
      </c>
      <c r="D19" s="10" t="s">
        <v>1201</v>
      </c>
      <c r="E19" s="10" t="s">
        <v>1217</v>
      </c>
      <c r="F19" s="12">
        <v>45.8</v>
      </c>
      <c r="G19" s="10"/>
      <c r="H19" s="10"/>
      <c r="I19" s="10"/>
      <c r="J19" s="18"/>
      <c r="K19" s="19">
        <f t="shared" si="0"/>
        <v>27.48</v>
      </c>
      <c r="L19" s="20">
        <v>16</v>
      </c>
      <c r="M19" s="10"/>
    </row>
    <row r="20" ht="20" customHeight="1" spans="1:13">
      <c r="A20" s="10">
        <v>17</v>
      </c>
      <c r="B20" s="11" t="s">
        <v>1200</v>
      </c>
      <c r="C20" s="11" t="s">
        <v>159</v>
      </c>
      <c r="D20" s="10" t="s">
        <v>1201</v>
      </c>
      <c r="E20" s="10" t="s">
        <v>1218</v>
      </c>
      <c r="F20" s="12">
        <v>43.3</v>
      </c>
      <c r="G20" s="10"/>
      <c r="H20" s="10"/>
      <c r="I20" s="10"/>
      <c r="J20" s="18"/>
      <c r="K20" s="19">
        <f t="shared" si="0"/>
        <v>25.98</v>
      </c>
      <c r="L20" s="20">
        <v>17</v>
      </c>
      <c r="M20" s="10"/>
    </row>
    <row r="21" ht="20" customHeight="1" spans="1:13">
      <c r="A21" s="10">
        <v>18</v>
      </c>
      <c r="B21" s="11" t="s">
        <v>1200</v>
      </c>
      <c r="C21" s="11" t="s">
        <v>159</v>
      </c>
      <c r="D21" s="10" t="s">
        <v>1201</v>
      </c>
      <c r="E21" s="10" t="s">
        <v>1219</v>
      </c>
      <c r="F21" s="12">
        <v>42</v>
      </c>
      <c r="G21" s="10"/>
      <c r="H21" s="10"/>
      <c r="I21" s="10"/>
      <c r="J21" s="18">
        <v>1</v>
      </c>
      <c r="K21" s="19">
        <f t="shared" si="0"/>
        <v>25.8</v>
      </c>
      <c r="L21" s="20">
        <v>18</v>
      </c>
      <c r="M21" s="10"/>
    </row>
    <row r="22" ht="20" customHeight="1" spans="1:13">
      <c r="A22" s="10">
        <v>19</v>
      </c>
      <c r="B22" s="11" t="s">
        <v>1200</v>
      </c>
      <c r="C22" s="11" t="s">
        <v>159</v>
      </c>
      <c r="D22" s="10" t="s">
        <v>1201</v>
      </c>
      <c r="E22" s="10" t="s">
        <v>1220</v>
      </c>
      <c r="F22" s="12">
        <v>41.1</v>
      </c>
      <c r="G22" s="10"/>
      <c r="H22" s="10"/>
      <c r="I22" s="10"/>
      <c r="J22" s="18">
        <v>1</v>
      </c>
      <c r="K22" s="19">
        <f t="shared" si="0"/>
        <v>25.26</v>
      </c>
      <c r="L22" s="20">
        <v>19</v>
      </c>
      <c r="M22" s="10"/>
    </row>
    <row r="23" ht="20" customHeight="1" spans="1:13">
      <c r="A23" s="10">
        <v>20</v>
      </c>
      <c r="B23" s="11" t="s">
        <v>1200</v>
      </c>
      <c r="C23" s="11" t="s">
        <v>159</v>
      </c>
      <c r="D23" s="10" t="s">
        <v>1201</v>
      </c>
      <c r="E23" s="10" t="s">
        <v>1221</v>
      </c>
      <c r="F23" s="12">
        <v>41.5</v>
      </c>
      <c r="G23" s="10"/>
      <c r="H23" s="10"/>
      <c r="I23" s="10"/>
      <c r="J23" s="18"/>
      <c r="K23" s="19">
        <f t="shared" si="0"/>
        <v>24.9</v>
      </c>
      <c r="L23" s="20">
        <v>20</v>
      </c>
      <c r="M23" s="10"/>
    </row>
    <row r="24" ht="20" customHeight="1" spans="1:13">
      <c r="A24" s="10">
        <v>21</v>
      </c>
      <c r="B24" s="11" t="s">
        <v>1200</v>
      </c>
      <c r="C24" s="11" t="s">
        <v>159</v>
      </c>
      <c r="D24" s="10" t="s">
        <v>1201</v>
      </c>
      <c r="E24" s="10" t="s">
        <v>1222</v>
      </c>
      <c r="F24" s="12">
        <v>41.2</v>
      </c>
      <c r="G24" s="10"/>
      <c r="H24" s="10"/>
      <c r="I24" s="10"/>
      <c r="J24" s="18"/>
      <c r="K24" s="19">
        <f t="shared" si="0"/>
        <v>24.72</v>
      </c>
      <c r="L24" s="20">
        <v>21</v>
      </c>
      <c r="M24" s="10"/>
    </row>
    <row r="25" ht="20" customHeight="1" spans="1:13">
      <c r="A25" s="10">
        <v>22</v>
      </c>
      <c r="B25" s="11" t="s">
        <v>1200</v>
      </c>
      <c r="C25" s="11" t="s">
        <v>159</v>
      </c>
      <c r="D25" s="10" t="s">
        <v>1201</v>
      </c>
      <c r="E25" s="10" t="s">
        <v>1223</v>
      </c>
      <c r="F25" s="12">
        <v>40.6</v>
      </c>
      <c r="G25" s="10"/>
      <c r="H25" s="10"/>
      <c r="I25" s="10"/>
      <c r="J25" s="18"/>
      <c r="K25" s="19">
        <f t="shared" si="0"/>
        <v>24.36</v>
      </c>
      <c r="L25" s="20">
        <v>22</v>
      </c>
      <c r="M25" s="10"/>
    </row>
    <row r="26" ht="20" customHeight="1" spans="1:13">
      <c r="A26" s="10">
        <v>23</v>
      </c>
      <c r="B26" s="11" t="s">
        <v>1200</v>
      </c>
      <c r="C26" s="11" t="s">
        <v>159</v>
      </c>
      <c r="D26" s="10" t="s">
        <v>1201</v>
      </c>
      <c r="E26" s="10" t="s">
        <v>1224</v>
      </c>
      <c r="F26" s="12">
        <v>40.3</v>
      </c>
      <c r="G26" s="10"/>
      <c r="H26" s="10"/>
      <c r="I26" s="10"/>
      <c r="J26" s="18"/>
      <c r="K26" s="19">
        <f t="shared" si="0"/>
        <v>24.18</v>
      </c>
      <c r="L26" s="20">
        <v>23</v>
      </c>
      <c r="M26" s="10"/>
    </row>
    <row r="27" ht="20" customHeight="1" spans="1:13">
      <c r="A27" s="10">
        <v>24</v>
      </c>
      <c r="B27" s="11" t="s">
        <v>1200</v>
      </c>
      <c r="C27" s="11" t="s">
        <v>159</v>
      </c>
      <c r="D27" s="10" t="s">
        <v>1201</v>
      </c>
      <c r="E27" s="10" t="s">
        <v>1225</v>
      </c>
      <c r="F27" s="12">
        <v>39.7</v>
      </c>
      <c r="G27" s="10"/>
      <c r="H27" s="10"/>
      <c r="I27" s="10"/>
      <c r="J27" s="18"/>
      <c r="K27" s="19">
        <f t="shared" si="0"/>
        <v>23.82</v>
      </c>
      <c r="L27" s="20">
        <v>24</v>
      </c>
      <c r="M27" s="10"/>
    </row>
    <row r="28" ht="20" customHeight="1" spans="1:13">
      <c r="A28" s="10">
        <v>25</v>
      </c>
      <c r="B28" s="11" t="s">
        <v>1200</v>
      </c>
      <c r="C28" s="11" t="s">
        <v>159</v>
      </c>
      <c r="D28" s="10" t="s">
        <v>1201</v>
      </c>
      <c r="E28" s="10" t="s">
        <v>1226</v>
      </c>
      <c r="F28" s="12">
        <v>38.9</v>
      </c>
      <c r="G28" s="10"/>
      <c r="H28" s="10"/>
      <c r="I28" s="10"/>
      <c r="J28" s="18"/>
      <c r="K28" s="19">
        <f t="shared" si="0"/>
        <v>23.34</v>
      </c>
      <c r="L28" s="20">
        <v>25</v>
      </c>
      <c r="M28" s="10"/>
    </row>
    <row r="29" ht="20" customHeight="1" spans="1:13">
      <c r="A29" s="10">
        <v>26</v>
      </c>
      <c r="B29" s="11" t="s">
        <v>1200</v>
      </c>
      <c r="C29" s="11" t="s">
        <v>159</v>
      </c>
      <c r="D29" s="10" t="s">
        <v>1201</v>
      </c>
      <c r="E29" s="10" t="s">
        <v>1227</v>
      </c>
      <c r="F29" s="12">
        <v>38.6</v>
      </c>
      <c r="G29" s="10"/>
      <c r="H29" s="10"/>
      <c r="I29" s="10"/>
      <c r="J29" s="18"/>
      <c r="K29" s="19">
        <f t="shared" si="0"/>
        <v>23.16</v>
      </c>
      <c r="L29" s="20">
        <v>26</v>
      </c>
      <c r="M29" s="10"/>
    </row>
    <row r="30" ht="20" customHeight="1" spans="1:13">
      <c r="A30" s="10">
        <v>27</v>
      </c>
      <c r="B30" s="11" t="s">
        <v>1200</v>
      </c>
      <c r="C30" s="11" t="s">
        <v>159</v>
      </c>
      <c r="D30" s="10" t="s">
        <v>1201</v>
      </c>
      <c r="E30" s="10" t="s">
        <v>1228</v>
      </c>
      <c r="F30" s="12">
        <v>38.2</v>
      </c>
      <c r="G30" s="10"/>
      <c r="H30" s="10"/>
      <c r="I30" s="10"/>
      <c r="J30" s="18"/>
      <c r="K30" s="19">
        <f t="shared" si="0"/>
        <v>22.92</v>
      </c>
      <c r="L30" s="20">
        <v>27</v>
      </c>
      <c r="M30" s="10"/>
    </row>
    <row r="31" ht="20" customHeight="1" spans="1:13">
      <c r="A31" s="10">
        <v>28</v>
      </c>
      <c r="B31" s="11" t="s">
        <v>1200</v>
      </c>
      <c r="C31" s="11" t="s">
        <v>159</v>
      </c>
      <c r="D31" s="10" t="s">
        <v>1201</v>
      </c>
      <c r="E31" s="10" t="s">
        <v>1229</v>
      </c>
      <c r="F31" s="12">
        <v>37.1</v>
      </c>
      <c r="G31" s="10"/>
      <c r="H31" s="10"/>
      <c r="I31" s="10"/>
      <c r="J31" s="18">
        <v>1</v>
      </c>
      <c r="K31" s="19">
        <f t="shared" si="0"/>
        <v>22.86</v>
      </c>
      <c r="L31" s="20">
        <v>28</v>
      </c>
      <c r="M31" s="10"/>
    </row>
    <row r="32" ht="20" customHeight="1" spans="1:13">
      <c r="A32" s="10">
        <v>29</v>
      </c>
      <c r="B32" s="11" t="s">
        <v>1200</v>
      </c>
      <c r="C32" s="11" t="s">
        <v>159</v>
      </c>
      <c r="D32" s="10" t="s">
        <v>1201</v>
      </c>
      <c r="E32" s="10" t="s">
        <v>1230</v>
      </c>
      <c r="F32" s="12">
        <v>36.1</v>
      </c>
      <c r="G32" s="10"/>
      <c r="H32" s="10"/>
      <c r="I32" s="10"/>
      <c r="J32" s="18">
        <v>1</v>
      </c>
      <c r="K32" s="19">
        <f t="shared" si="0"/>
        <v>22.26</v>
      </c>
      <c r="L32" s="20">
        <v>29</v>
      </c>
      <c r="M32" s="10"/>
    </row>
    <row r="33" ht="20" customHeight="1" spans="1:13">
      <c r="A33" s="10">
        <v>30</v>
      </c>
      <c r="B33" s="11" t="s">
        <v>1200</v>
      </c>
      <c r="C33" s="11" t="s">
        <v>159</v>
      </c>
      <c r="D33" s="10" t="s">
        <v>1201</v>
      </c>
      <c r="E33" s="10" t="s">
        <v>1231</v>
      </c>
      <c r="F33" s="12">
        <v>36.1</v>
      </c>
      <c r="G33" s="10"/>
      <c r="H33" s="10"/>
      <c r="I33" s="10"/>
      <c r="J33" s="18"/>
      <c r="K33" s="19">
        <f t="shared" si="0"/>
        <v>21.66</v>
      </c>
      <c r="L33" s="20">
        <v>30</v>
      </c>
      <c r="M33" s="10"/>
    </row>
    <row r="34" ht="20" customHeight="1" spans="1:13">
      <c r="A34" s="10">
        <v>31</v>
      </c>
      <c r="B34" s="11" t="s">
        <v>1200</v>
      </c>
      <c r="C34" s="11" t="s">
        <v>159</v>
      </c>
      <c r="D34" s="10" t="s">
        <v>1201</v>
      </c>
      <c r="E34" s="10" t="s">
        <v>1232</v>
      </c>
      <c r="F34" s="12">
        <v>35.9</v>
      </c>
      <c r="G34" s="10"/>
      <c r="H34" s="10"/>
      <c r="I34" s="10"/>
      <c r="J34" s="18"/>
      <c r="K34" s="19">
        <f t="shared" si="0"/>
        <v>21.54</v>
      </c>
      <c r="L34" s="20">
        <v>31</v>
      </c>
      <c r="M34" s="10"/>
    </row>
    <row r="35" ht="20" customHeight="1" spans="1:13">
      <c r="A35" s="10">
        <v>32</v>
      </c>
      <c r="B35" s="11" t="s">
        <v>1200</v>
      </c>
      <c r="C35" s="11" t="s">
        <v>159</v>
      </c>
      <c r="D35" s="10" t="s">
        <v>1201</v>
      </c>
      <c r="E35" s="10" t="s">
        <v>1233</v>
      </c>
      <c r="F35" s="12">
        <v>32.5</v>
      </c>
      <c r="G35" s="10"/>
      <c r="H35" s="10"/>
      <c r="I35" s="10"/>
      <c r="J35" s="18"/>
      <c r="K35" s="19">
        <f t="shared" si="0"/>
        <v>19.5</v>
      </c>
      <c r="L35" s="20">
        <v>32</v>
      </c>
      <c r="M35" s="10"/>
    </row>
    <row r="36" ht="20" customHeight="1" spans="1:13">
      <c r="A36" s="10">
        <v>33</v>
      </c>
      <c r="B36" s="11" t="s">
        <v>1200</v>
      </c>
      <c r="C36" s="11" t="s">
        <v>159</v>
      </c>
      <c r="D36" s="10" t="s">
        <v>1201</v>
      </c>
      <c r="E36" s="10" t="s">
        <v>1234</v>
      </c>
      <c r="F36" s="12">
        <v>0</v>
      </c>
      <c r="G36" s="10"/>
      <c r="H36" s="10"/>
      <c r="I36" s="10"/>
      <c r="J36" s="18"/>
      <c r="K36" s="19">
        <f t="shared" si="0"/>
        <v>0</v>
      </c>
      <c r="L36" s="21" t="s">
        <v>44</v>
      </c>
      <c r="M36" s="10"/>
    </row>
    <row r="37" ht="20" customHeight="1" spans="1:13">
      <c r="A37" s="10">
        <v>34</v>
      </c>
      <c r="B37" s="11" t="s">
        <v>1200</v>
      </c>
      <c r="C37" s="11" t="s">
        <v>159</v>
      </c>
      <c r="D37" s="10" t="s">
        <v>1201</v>
      </c>
      <c r="E37" s="10" t="s">
        <v>1235</v>
      </c>
      <c r="F37" s="12">
        <v>0</v>
      </c>
      <c r="G37" s="10"/>
      <c r="H37" s="10"/>
      <c r="I37" s="10"/>
      <c r="J37" s="18"/>
      <c r="K37" s="19">
        <f t="shared" si="0"/>
        <v>0</v>
      </c>
      <c r="L37" s="21" t="s">
        <v>44</v>
      </c>
      <c r="M37" s="10"/>
    </row>
    <row r="38" ht="20" customHeight="1" spans="1:13">
      <c r="A38" s="10">
        <v>35</v>
      </c>
      <c r="B38" s="11" t="s">
        <v>1200</v>
      </c>
      <c r="C38" s="11" t="s">
        <v>159</v>
      </c>
      <c r="D38" s="10" t="s">
        <v>1201</v>
      </c>
      <c r="E38" s="10" t="s">
        <v>1236</v>
      </c>
      <c r="F38" s="12">
        <v>0</v>
      </c>
      <c r="G38" s="10"/>
      <c r="H38" s="10"/>
      <c r="I38" s="10"/>
      <c r="J38" s="18"/>
      <c r="K38" s="19">
        <f t="shared" si="0"/>
        <v>0</v>
      </c>
      <c r="L38" s="21" t="s">
        <v>44</v>
      </c>
      <c r="M38" s="10"/>
    </row>
    <row r="39" ht="20" customHeight="1" spans="1:13">
      <c r="A39" s="10">
        <v>36</v>
      </c>
      <c r="B39" s="11" t="s">
        <v>1200</v>
      </c>
      <c r="C39" s="11" t="s">
        <v>159</v>
      </c>
      <c r="D39" s="10" t="s">
        <v>1201</v>
      </c>
      <c r="E39" s="10" t="s">
        <v>1237</v>
      </c>
      <c r="F39" s="12">
        <v>0</v>
      </c>
      <c r="G39" s="10"/>
      <c r="H39" s="10"/>
      <c r="I39" s="10"/>
      <c r="J39" s="18"/>
      <c r="K39" s="19">
        <f t="shared" si="0"/>
        <v>0</v>
      </c>
      <c r="L39" s="21" t="s">
        <v>44</v>
      </c>
      <c r="M39" s="10"/>
    </row>
    <row r="40" ht="20" customHeight="1" spans="1:13">
      <c r="A40" s="10">
        <v>37</v>
      </c>
      <c r="B40" s="11" t="s">
        <v>1200</v>
      </c>
      <c r="C40" s="11" t="s">
        <v>159</v>
      </c>
      <c r="D40" s="10" t="s">
        <v>1201</v>
      </c>
      <c r="E40" s="10" t="s">
        <v>1238</v>
      </c>
      <c r="F40" s="12">
        <v>0</v>
      </c>
      <c r="G40" s="10"/>
      <c r="H40" s="10"/>
      <c r="I40" s="10"/>
      <c r="J40" s="18"/>
      <c r="K40" s="19">
        <f t="shared" si="0"/>
        <v>0</v>
      </c>
      <c r="L40" s="21" t="s">
        <v>44</v>
      </c>
      <c r="M40" s="10"/>
    </row>
    <row r="41" ht="20" customHeight="1" spans="1:13">
      <c r="A41" s="10">
        <v>38</v>
      </c>
      <c r="B41" s="11" t="s">
        <v>1200</v>
      </c>
      <c r="C41" s="11" t="s">
        <v>159</v>
      </c>
      <c r="D41" s="10" t="s">
        <v>1201</v>
      </c>
      <c r="E41" s="10" t="s">
        <v>1239</v>
      </c>
      <c r="F41" s="12">
        <v>0</v>
      </c>
      <c r="G41" s="10"/>
      <c r="H41" s="10"/>
      <c r="I41" s="10"/>
      <c r="J41" s="18"/>
      <c r="K41" s="19">
        <f t="shared" si="0"/>
        <v>0</v>
      </c>
      <c r="L41" s="21" t="s">
        <v>44</v>
      </c>
      <c r="M41" s="10"/>
    </row>
    <row r="42" ht="20" customHeight="1" spans="1:13">
      <c r="A42" s="10">
        <v>39</v>
      </c>
      <c r="B42" s="11" t="s">
        <v>1200</v>
      </c>
      <c r="C42" s="11" t="s">
        <v>159</v>
      </c>
      <c r="D42" s="10" t="s">
        <v>1201</v>
      </c>
      <c r="E42" s="10" t="s">
        <v>1240</v>
      </c>
      <c r="F42" s="12">
        <v>0</v>
      </c>
      <c r="G42" s="10"/>
      <c r="H42" s="10"/>
      <c r="I42" s="10"/>
      <c r="J42" s="18"/>
      <c r="K42" s="19">
        <f t="shared" si="0"/>
        <v>0</v>
      </c>
      <c r="L42" s="21" t="s">
        <v>44</v>
      </c>
      <c r="M42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6" fitToHeight="0" orientation="landscape" horizontalDpi="600"/>
  <headerFooter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0"/>
  <sheetViews>
    <sheetView workbookViewId="0">
      <pane ySplit="3" topLeftCell="A127" activePane="bottomLeft" state="frozen"/>
      <selection/>
      <selection pane="bottomLeft" activeCell="G8" sqref="G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4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27"/>
      <c r="H2" s="27"/>
      <c r="I2" s="30"/>
      <c r="J2" s="31" t="s">
        <v>7</v>
      </c>
      <c r="K2" s="32" t="s">
        <v>1146</v>
      </c>
      <c r="L2" s="31" t="s">
        <v>156</v>
      </c>
      <c r="M2" s="25" t="s">
        <v>10</v>
      </c>
    </row>
    <row r="3" ht="20" customHeight="1" spans="1:13">
      <c r="A3" s="28"/>
      <c r="B3" s="28"/>
      <c r="C3" s="28"/>
      <c r="D3" s="28"/>
      <c r="E3" s="28"/>
      <c r="F3" s="29" t="s">
        <v>157</v>
      </c>
      <c r="G3" s="29" t="s">
        <v>1147</v>
      </c>
      <c r="H3" s="29" t="s">
        <v>1148</v>
      </c>
      <c r="I3" s="29" t="s">
        <v>1147</v>
      </c>
      <c r="J3" s="33"/>
      <c r="K3" s="33"/>
      <c r="L3" s="33"/>
      <c r="M3" s="28"/>
    </row>
    <row r="4" ht="20" customHeight="1" spans="1:13">
      <c r="A4" s="7">
        <v>1</v>
      </c>
      <c r="B4" s="8" t="s">
        <v>1241</v>
      </c>
      <c r="C4" s="8" t="s">
        <v>159</v>
      </c>
      <c r="D4" s="7" t="s">
        <v>1242</v>
      </c>
      <c r="E4" s="7" t="s">
        <v>1243</v>
      </c>
      <c r="F4" s="9">
        <v>67</v>
      </c>
      <c r="G4" s="7"/>
      <c r="H4" s="7"/>
      <c r="I4" s="7"/>
      <c r="J4" s="16">
        <v>1</v>
      </c>
      <c r="K4" s="17">
        <f t="shared" ref="K4:K12" si="0">SUM(F4+J4)*0.6</f>
        <v>40.8</v>
      </c>
      <c r="L4" s="16">
        <v>1</v>
      </c>
      <c r="M4" s="7"/>
    </row>
    <row r="5" ht="20" customHeight="1" spans="1:13">
      <c r="A5" s="7">
        <v>2</v>
      </c>
      <c r="B5" s="8" t="s">
        <v>1241</v>
      </c>
      <c r="C5" s="8" t="s">
        <v>159</v>
      </c>
      <c r="D5" s="7" t="s">
        <v>1242</v>
      </c>
      <c r="E5" s="7" t="s">
        <v>1244</v>
      </c>
      <c r="F5" s="9">
        <v>66.1</v>
      </c>
      <c r="G5" s="7"/>
      <c r="H5" s="7"/>
      <c r="I5" s="7"/>
      <c r="J5" s="16">
        <v>1</v>
      </c>
      <c r="K5" s="17">
        <f t="shared" si="0"/>
        <v>40.26</v>
      </c>
      <c r="L5" s="16">
        <v>2</v>
      </c>
      <c r="M5" s="7"/>
    </row>
    <row r="6" ht="20" customHeight="1" spans="1:13">
      <c r="A6" s="7">
        <v>3</v>
      </c>
      <c r="B6" s="8" t="s">
        <v>1241</v>
      </c>
      <c r="C6" s="8" t="s">
        <v>159</v>
      </c>
      <c r="D6" s="7" t="s">
        <v>1242</v>
      </c>
      <c r="E6" s="7" t="s">
        <v>1245</v>
      </c>
      <c r="F6" s="9">
        <v>64.7</v>
      </c>
      <c r="G6" s="7"/>
      <c r="H6" s="7"/>
      <c r="I6" s="7"/>
      <c r="J6" s="16">
        <v>1</v>
      </c>
      <c r="K6" s="17">
        <f t="shared" si="0"/>
        <v>39.42</v>
      </c>
      <c r="L6" s="16">
        <v>3</v>
      </c>
      <c r="M6" s="7"/>
    </row>
    <row r="7" ht="20" customHeight="1" spans="1:13">
      <c r="A7" s="7">
        <v>4</v>
      </c>
      <c r="B7" s="8" t="s">
        <v>1241</v>
      </c>
      <c r="C7" s="8" t="s">
        <v>159</v>
      </c>
      <c r="D7" s="7" t="s">
        <v>1242</v>
      </c>
      <c r="E7" s="7" t="s">
        <v>1246</v>
      </c>
      <c r="F7" s="9">
        <v>64.1</v>
      </c>
      <c r="G7" s="7"/>
      <c r="H7" s="7"/>
      <c r="I7" s="7"/>
      <c r="J7" s="16">
        <v>1</v>
      </c>
      <c r="K7" s="17">
        <f t="shared" si="0"/>
        <v>39.06</v>
      </c>
      <c r="L7" s="16">
        <v>4</v>
      </c>
      <c r="M7" s="7"/>
    </row>
    <row r="8" ht="20" customHeight="1" spans="1:13">
      <c r="A8" s="10">
        <v>5</v>
      </c>
      <c r="B8" s="11" t="s">
        <v>1241</v>
      </c>
      <c r="C8" s="11" t="s">
        <v>159</v>
      </c>
      <c r="D8" s="10" t="s">
        <v>1242</v>
      </c>
      <c r="E8" s="10" t="s">
        <v>1247</v>
      </c>
      <c r="F8" s="12">
        <v>62.3</v>
      </c>
      <c r="G8" s="10"/>
      <c r="H8" s="10"/>
      <c r="I8" s="10"/>
      <c r="J8" s="18">
        <v>1</v>
      </c>
      <c r="K8" s="19">
        <f t="shared" si="0"/>
        <v>37.98</v>
      </c>
      <c r="L8" s="20">
        <v>5</v>
      </c>
      <c r="M8" s="10"/>
    </row>
    <row r="9" ht="20" customHeight="1" spans="1:13">
      <c r="A9" s="10">
        <v>6</v>
      </c>
      <c r="B9" s="11" t="s">
        <v>1241</v>
      </c>
      <c r="C9" s="11" t="s">
        <v>159</v>
      </c>
      <c r="D9" s="10" t="s">
        <v>1242</v>
      </c>
      <c r="E9" s="10" t="s">
        <v>1248</v>
      </c>
      <c r="F9" s="12">
        <v>62.1</v>
      </c>
      <c r="G9" s="10"/>
      <c r="H9" s="10"/>
      <c r="I9" s="10"/>
      <c r="J9" s="18">
        <v>1</v>
      </c>
      <c r="K9" s="19">
        <f t="shared" si="0"/>
        <v>37.86</v>
      </c>
      <c r="L9" s="20">
        <v>6</v>
      </c>
      <c r="M9" s="10"/>
    </row>
    <row r="10" ht="20" customHeight="1" spans="1:13">
      <c r="A10" s="10">
        <v>7</v>
      </c>
      <c r="B10" s="11" t="s">
        <v>1241</v>
      </c>
      <c r="C10" s="11" t="s">
        <v>159</v>
      </c>
      <c r="D10" s="10" t="s">
        <v>1242</v>
      </c>
      <c r="E10" s="10" t="s">
        <v>1249</v>
      </c>
      <c r="F10" s="12">
        <v>59.2</v>
      </c>
      <c r="G10" s="10"/>
      <c r="H10" s="10"/>
      <c r="I10" s="10"/>
      <c r="J10" s="18">
        <v>1</v>
      </c>
      <c r="K10" s="19">
        <f t="shared" si="0"/>
        <v>36.12</v>
      </c>
      <c r="L10" s="20">
        <v>7</v>
      </c>
      <c r="M10" s="10"/>
    </row>
    <row r="11" ht="20" customHeight="1" spans="1:13">
      <c r="A11" s="10">
        <v>8</v>
      </c>
      <c r="B11" s="11" t="s">
        <v>1241</v>
      </c>
      <c r="C11" s="11" t="s">
        <v>159</v>
      </c>
      <c r="D11" s="10" t="s">
        <v>1242</v>
      </c>
      <c r="E11" s="10" t="s">
        <v>1250</v>
      </c>
      <c r="F11" s="12">
        <v>60</v>
      </c>
      <c r="G11" s="10"/>
      <c r="H11" s="10"/>
      <c r="I11" s="10"/>
      <c r="J11" s="18"/>
      <c r="K11" s="19">
        <f t="shared" si="0"/>
        <v>36</v>
      </c>
      <c r="L11" s="20">
        <v>8</v>
      </c>
      <c r="M11" s="10"/>
    </row>
    <row r="12" ht="20" customHeight="1" spans="1:13">
      <c r="A12" s="10">
        <v>9</v>
      </c>
      <c r="B12" s="11" t="s">
        <v>1241</v>
      </c>
      <c r="C12" s="11" t="s">
        <v>159</v>
      </c>
      <c r="D12" s="10" t="s">
        <v>1242</v>
      </c>
      <c r="E12" s="10" t="s">
        <v>1251</v>
      </c>
      <c r="F12" s="12">
        <v>58.7</v>
      </c>
      <c r="G12" s="10"/>
      <c r="H12" s="10"/>
      <c r="I12" s="10"/>
      <c r="J12" s="18">
        <v>1</v>
      </c>
      <c r="K12" s="19">
        <f t="shared" si="0"/>
        <v>35.82</v>
      </c>
      <c r="L12" s="20">
        <v>9</v>
      </c>
      <c r="M12" s="10"/>
    </row>
    <row r="13" ht="20" customHeight="1" spans="1:13">
      <c r="A13" s="10">
        <v>10</v>
      </c>
      <c r="B13" s="22" t="s">
        <v>1241</v>
      </c>
      <c r="C13" s="22" t="s">
        <v>159</v>
      </c>
      <c r="D13" s="23" t="s">
        <v>1242</v>
      </c>
      <c r="E13" s="23" t="s">
        <v>1252</v>
      </c>
      <c r="F13" s="12">
        <v>57.3</v>
      </c>
      <c r="G13" s="24">
        <f>SUM(F13*0.9)</f>
        <v>51.57</v>
      </c>
      <c r="H13" s="19">
        <v>70</v>
      </c>
      <c r="I13" s="24">
        <f>SUM(H13*0.1)</f>
        <v>7</v>
      </c>
      <c r="J13" s="18">
        <v>1</v>
      </c>
      <c r="K13" s="24">
        <f>SUM(G13+I13+J13)*0.6</f>
        <v>35.742</v>
      </c>
      <c r="L13" s="20">
        <v>10</v>
      </c>
      <c r="M13" s="22" t="s">
        <v>1187</v>
      </c>
    </row>
    <row r="14" ht="20" customHeight="1" spans="1:13">
      <c r="A14" s="10">
        <v>11</v>
      </c>
      <c r="B14" s="11" t="s">
        <v>1241</v>
      </c>
      <c r="C14" s="11" t="s">
        <v>159</v>
      </c>
      <c r="D14" s="10" t="s">
        <v>1242</v>
      </c>
      <c r="E14" s="10" t="s">
        <v>1253</v>
      </c>
      <c r="F14" s="12">
        <v>58</v>
      </c>
      <c r="G14" s="10"/>
      <c r="H14" s="10"/>
      <c r="I14" s="10"/>
      <c r="J14" s="18">
        <v>1</v>
      </c>
      <c r="K14" s="19">
        <f t="shared" ref="K14:K57" si="1">SUM(F14+J14)*0.6</f>
        <v>35.4</v>
      </c>
      <c r="L14" s="20">
        <v>11</v>
      </c>
      <c r="M14" s="10"/>
    </row>
    <row r="15" ht="20" customHeight="1" spans="1:13">
      <c r="A15" s="10">
        <v>12</v>
      </c>
      <c r="B15" s="11" t="s">
        <v>1241</v>
      </c>
      <c r="C15" s="11" t="s">
        <v>159</v>
      </c>
      <c r="D15" s="10" t="s">
        <v>1242</v>
      </c>
      <c r="E15" s="10" t="s">
        <v>1254</v>
      </c>
      <c r="F15" s="12">
        <v>57.4</v>
      </c>
      <c r="G15" s="10"/>
      <c r="H15" s="10"/>
      <c r="I15" s="10"/>
      <c r="J15" s="18">
        <v>1</v>
      </c>
      <c r="K15" s="19">
        <f t="shared" si="1"/>
        <v>35.04</v>
      </c>
      <c r="L15" s="20">
        <v>12</v>
      </c>
      <c r="M15" s="10"/>
    </row>
    <row r="16" ht="20" customHeight="1" spans="1:13">
      <c r="A16" s="10">
        <v>13</v>
      </c>
      <c r="B16" s="11" t="s">
        <v>1241</v>
      </c>
      <c r="C16" s="11" t="s">
        <v>159</v>
      </c>
      <c r="D16" s="10" t="s">
        <v>1242</v>
      </c>
      <c r="E16" s="10" t="s">
        <v>1255</v>
      </c>
      <c r="F16" s="12">
        <v>53.8</v>
      </c>
      <c r="G16" s="10"/>
      <c r="H16" s="10"/>
      <c r="I16" s="10"/>
      <c r="J16" s="18">
        <v>1</v>
      </c>
      <c r="K16" s="19">
        <f t="shared" si="1"/>
        <v>32.88</v>
      </c>
      <c r="L16" s="20">
        <v>13</v>
      </c>
      <c r="M16" s="10"/>
    </row>
    <row r="17" ht="20" customHeight="1" spans="1:13">
      <c r="A17" s="10">
        <v>14</v>
      </c>
      <c r="B17" s="11" t="s">
        <v>1241</v>
      </c>
      <c r="C17" s="11" t="s">
        <v>159</v>
      </c>
      <c r="D17" s="10" t="s">
        <v>1242</v>
      </c>
      <c r="E17" s="10" t="s">
        <v>1256</v>
      </c>
      <c r="F17" s="12">
        <v>53.4</v>
      </c>
      <c r="G17" s="10"/>
      <c r="H17" s="10"/>
      <c r="I17" s="10"/>
      <c r="J17" s="18">
        <v>1</v>
      </c>
      <c r="K17" s="19">
        <f t="shared" si="1"/>
        <v>32.64</v>
      </c>
      <c r="L17" s="20">
        <v>14</v>
      </c>
      <c r="M17" s="10"/>
    </row>
    <row r="18" ht="20" customHeight="1" spans="1:13">
      <c r="A18" s="10">
        <v>15</v>
      </c>
      <c r="B18" s="11" t="s">
        <v>1241</v>
      </c>
      <c r="C18" s="11" t="s">
        <v>159</v>
      </c>
      <c r="D18" s="10" t="s">
        <v>1242</v>
      </c>
      <c r="E18" s="10" t="s">
        <v>1257</v>
      </c>
      <c r="F18" s="12">
        <v>54.1</v>
      </c>
      <c r="G18" s="10"/>
      <c r="H18" s="10"/>
      <c r="I18" s="10"/>
      <c r="J18" s="18"/>
      <c r="K18" s="19">
        <f t="shared" si="1"/>
        <v>32.46</v>
      </c>
      <c r="L18" s="20">
        <v>15</v>
      </c>
      <c r="M18" s="10"/>
    </row>
    <row r="19" ht="20" customHeight="1" spans="1:13">
      <c r="A19" s="10">
        <v>16</v>
      </c>
      <c r="B19" s="11" t="s">
        <v>1241</v>
      </c>
      <c r="C19" s="11" t="s">
        <v>159</v>
      </c>
      <c r="D19" s="10" t="s">
        <v>1242</v>
      </c>
      <c r="E19" s="10" t="s">
        <v>1258</v>
      </c>
      <c r="F19" s="12">
        <v>53.9</v>
      </c>
      <c r="G19" s="10"/>
      <c r="H19" s="10"/>
      <c r="I19" s="10"/>
      <c r="J19" s="18"/>
      <c r="K19" s="19">
        <f t="shared" si="1"/>
        <v>32.34</v>
      </c>
      <c r="L19" s="20">
        <v>16</v>
      </c>
      <c r="M19" s="10"/>
    </row>
    <row r="20" ht="20" customHeight="1" spans="1:13">
      <c r="A20" s="10">
        <v>17</v>
      </c>
      <c r="B20" s="11" t="s">
        <v>1241</v>
      </c>
      <c r="C20" s="11" t="s">
        <v>159</v>
      </c>
      <c r="D20" s="10" t="s">
        <v>1242</v>
      </c>
      <c r="E20" s="10" t="s">
        <v>1259</v>
      </c>
      <c r="F20" s="12">
        <v>53.7</v>
      </c>
      <c r="G20" s="10"/>
      <c r="H20" s="10"/>
      <c r="I20" s="10"/>
      <c r="J20" s="18"/>
      <c r="K20" s="19">
        <f t="shared" si="1"/>
        <v>32.22</v>
      </c>
      <c r="L20" s="20">
        <v>17</v>
      </c>
      <c r="M20" s="10"/>
    </row>
    <row r="21" ht="20" customHeight="1" spans="1:13">
      <c r="A21" s="10">
        <v>18</v>
      </c>
      <c r="B21" s="11" t="s">
        <v>1241</v>
      </c>
      <c r="C21" s="11" t="s">
        <v>159</v>
      </c>
      <c r="D21" s="10" t="s">
        <v>1242</v>
      </c>
      <c r="E21" s="10" t="s">
        <v>1260</v>
      </c>
      <c r="F21" s="12">
        <v>53.6</v>
      </c>
      <c r="G21" s="10"/>
      <c r="H21" s="10"/>
      <c r="I21" s="10"/>
      <c r="J21" s="18"/>
      <c r="K21" s="19">
        <f t="shared" si="1"/>
        <v>32.16</v>
      </c>
      <c r="L21" s="20">
        <v>18</v>
      </c>
      <c r="M21" s="10"/>
    </row>
    <row r="22" ht="20" customHeight="1" spans="1:13">
      <c r="A22" s="10">
        <v>19</v>
      </c>
      <c r="B22" s="11" t="s">
        <v>1241</v>
      </c>
      <c r="C22" s="11" t="s">
        <v>159</v>
      </c>
      <c r="D22" s="10" t="s">
        <v>1242</v>
      </c>
      <c r="E22" s="10" t="s">
        <v>1261</v>
      </c>
      <c r="F22" s="12">
        <v>52.3</v>
      </c>
      <c r="G22" s="10"/>
      <c r="H22" s="10"/>
      <c r="I22" s="10"/>
      <c r="J22" s="18">
        <v>1</v>
      </c>
      <c r="K22" s="19">
        <f t="shared" si="1"/>
        <v>31.98</v>
      </c>
      <c r="L22" s="20">
        <v>19</v>
      </c>
      <c r="M22" s="10"/>
    </row>
    <row r="23" ht="20" customHeight="1" spans="1:13">
      <c r="A23" s="10">
        <v>20</v>
      </c>
      <c r="B23" s="11" t="s">
        <v>1241</v>
      </c>
      <c r="C23" s="11" t="s">
        <v>159</v>
      </c>
      <c r="D23" s="10" t="s">
        <v>1242</v>
      </c>
      <c r="E23" s="10" t="s">
        <v>1262</v>
      </c>
      <c r="F23" s="12">
        <v>52.2</v>
      </c>
      <c r="G23" s="10"/>
      <c r="H23" s="10"/>
      <c r="I23" s="10"/>
      <c r="J23" s="18">
        <v>1</v>
      </c>
      <c r="K23" s="19">
        <f t="shared" si="1"/>
        <v>31.92</v>
      </c>
      <c r="L23" s="20">
        <v>20</v>
      </c>
      <c r="M23" s="10"/>
    </row>
    <row r="24" ht="20" customHeight="1" spans="1:13">
      <c r="A24" s="10">
        <v>21</v>
      </c>
      <c r="B24" s="11" t="s">
        <v>1241</v>
      </c>
      <c r="C24" s="11" t="s">
        <v>159</v>
      </c>
      <c r="D24" s="10" t="s">
        <v>1242</v>
      </c>
      <c r="E24" s="10" t="s">
        <v>1263</v>
      </c>
      <c r="F24" s="12">
        <v>53.1</v>
      </c>
      <c r="G24" s="10"/>
      <c r="H24" s="10"/>
      <c r="I24" s="10"/>
      <c r="J24" s="18"/>
      <c r="K24" s="19">
        <f t="shared" si="1"/>
        <v>31.86</v>
      </c>
      <c r="L24" s="20">
        <v>21</v>
      </c>
      <c r="M24" s="10"/>
    </row>
    <row r="25" ht="20" customHeight="1" spans="1:13">
      <c r="A25" s="10">
        <v>22</v>
      </c>
      <c r="B25" s="11" t="s">
        <v>1241</v>
      </c>
      <c r="C25" s="11" t="s">
        <v>159</v>
      </c>
      <c r="D25" s="10" t="s">
        <v>1242</v>
      </c>
      <c r="E25" s="10" t="s">
        <v>1264</v>
      </c>
      <c r="F25" s="12">
        <v>53</v>
      </c>
      <c r="G25" s="10"/>
      <c r="H25" s="10"/>
      <c r="I25" s="10"/>
      <c r="J25" s="18"/>
      <c r="K25" s="19">
        <f t="shared" si="1"/>
        <v>31.8</v>
      </c>
      <c r="L25" s="20">
        <v>22</v>
      </c>
      <c r="M25" s="10"/>
    </row>
    <row r="26" ht="20" customHeight="1" spans="1:13">
      <c r="A26" s="10">
        <v>23</v>
      </c>
      <c r="B26" s="11" t="s">
        <v>1241</v>
      </c>
      <c r="C26" s="11" t="s">
        <v>159</v>
      </c>
      <c r="D26" s="10" t="s">
        <v>1242</v>
      </c>
      <c r="E26" s="10" t="s">
        <v>1265</v>
      </c>
      <c r="F26" s="12">
        <v>52.9</v>
      </c>
      <c r="G26" s="10"/>
      <c r="H26" s="10"/>
      <c r="I26" s="10"/>
      <c r="J26" s="18"/>
      <c r="K26" s="19">
        <f t="shared" si="1"/>
        <v>31.74</v>
      </c>
      <c r="L26" s="20">
        <v>23</v>
      </c>
      <c r="M26" s="10"/>
    </row>
    <row r="27" ht="20" customHeight="1" spans="1:13">
      <c r="A27" s="10">
        <v>24</v>
      </c>
      <c r="B27" s="11" t="s">
        <v>1241</v>
      </c>
      <c r="C27" s="11" t="s">
        <v>159</v>
      </c>
      <c r="D27" s="10" t="s">
        <v>1242</v>
      </c>
      <c r="E27" s="10" t="s">
        <v>1266</v>
      </c>
      <c r="F27" s="12">
        <v>52.9</v>
      </c>
      <c r="G27" s="10"/>
      <c r="H27" s="10"/>
      <c r="I27" s="10"/>
      <c r="J27" s="18"/>
      <c r="K27" s="19">
        <f t="shared" si="1"/>
        <v>31.74</v>
      </c>
      <c r="L27" s="20">
        <v>23</v>
      </c>
      <c r="M27" s="10"/>
    </row>
    <row r="28" ht="20" customHeight="1" spans="1:13">
      <c r="A28" s="10">
        <v>25</v>
      </c>
      <c r="B28" s="11" t="s">
        <v>1241</v>
      </c>
      <c r="C28" s="11" t="s">
        <v>159</v>
      </c>
      <c r="D28" s="10" t="s">
        <v>1242</v>
      </c>
      <c r="E28" s="10" t="s">
        <v>1267</v>
      </c>
      <c r="F28" s="12">
        <v>51.3</v>
      </c>
      <c r="G28" s="10"/>
      <c r="H28" s="10"/>
      <c r="I28" s="10"/>
      <c r="J28" s="18">
        <v>1</v>
      </c>
      <c r="K28" s="19">
        <f t="shared" si="1"/>
        <v>31.38</v>
      </c>
      <c r="L28" s="20">
        <v>25</v>
      </c>
      <c r="M28" s="10"/>
    </row>
    <row r="29" ht="20" customHeight="1" spans="1:13">
      <c r="A29" s="10">
        <v>26</v>
      </c>
      <c r="B29" s="11" t="s">
        <v>1241</v>
      </c>
      <c r="C29" s="11" t="s">
        <v>159</v>
      </c>
      <c r="D29" s="10" t="s">
        <v>1242</v>
      </c>
      <c r="E29" s="10" t="s">
        <v>1268</v>
      </c>
      <c r="F29" s="12">
        <v>51.1</v>
      </c>
      <c r="G29" s="10"/>
      <c r="H29" s="10"/>
      <c r="I29" s="10"/>
      <c r="J29" s="18">
        <v>1</v>
      </c>
      <c r="K29" s="19">
        <f t="shared" si="1"/>
        <v>31.26</v>
      </c>
      <c r="L29" s="20">
        <v>26</v>
      </c>
      <c r="M29" s="10"/>
    </row>
    <row r="30" ht="20" customHeight="1" spans="1:13">
      <c r="A30" s="10">
        <v>27</v>
      </c>
      <c r="B30" s="11" t="s">
        <v>1241</v>
      </c>
      <c r="C30" s="11" t="s">
        <v>159</v>
      </c>
      <c r="D30" s="10" t="s">
        <v>1242</v>
      </c>
      <c r="E30" s="10" t="s">
        <v>1269</v>
      </c>
      <c r="F30" s="12">
        <v>51.7</v>
      </c>
      <c r="G30" s="10"/>
      <c r="H30" s="10"/>
      <c r="I30" s="10"/>
      <c r="J30" s="18"/>
      <c r="K30" s="19">
        <f t="shared" si="1"/>
        <v>31.02</v>
      </c>
      <c r="L30" s="20">
        <v>27</v>
      </c>
      <c r="M30" s="10"/>
    </row>
    <row r="31" ht="20" customHeight="1" spans="1:13">
      <c r="A31" s="10">
        <v>28</v>
      </c>
      <c r="B31" s="11" t="s">
        <v>1241</v>
      </c>
      <c r="C31" s="11" t="s">
        <v>159</v>
      </c>
      <c r="D31" s="10" t="s">
        <v>1242</v>
      </c>
      <c r="E31" s="10" t="s">
        <v>1270</v>
      </c>
      <c r="F31" s="12">
        <v>45.6</v>
      </c>
      <c r="G31" s="10"/>
      <c r="H31" s="10"/>
      <c r="I31" s="10"/>
      <c r="J31" s="18">
        <v>6</v>
      </c>
      <c r="K31" s="19">
        <f t="shared" si="1"/>
        <v>30.96</v>
      </c>
      <c r="L31" s="20">
        <v>28</v>
      </c>
      <c r="M31" s="10"/>
    </row>
    <row r="32" ht="20" customHeight="1" spans="1:13">
      <c r="A32" s="10">
        <v>29</v>
      </c>
      <c r="B32" s="11" t="s">
        <v>1241</v>
      </c>
      <c r="C32" s="11" t="s">
        <v>159</v>
      </c>
      <c r="D32" s="10" t="s">
        <v>1242</v>
      </c>
      <c r="E32" s="10" t="s">
        <v>1271</v>
      </c>
      <c r="F32" s="12">
        <v>51.4</v>
      </c>
      <c r="G32" s="10"/>
      <c r="H32" s="10"/>
      <c r="I32" s="10"/>
      <c r="J32" s="18"/>
      <c r="K32" s="19">
        <f t="shared" si="1"/>
        <v>30.84</v>
      </c>
      <c r="L32" s="20">
        <v>29</v>
      </c>
      <c r="M32" s="10"/>
    </row>
    <row r="33" ht="20" customHeight="1" spans="1:13">
      <c r="A33" s="10">
        <v>30</v>
      </c>
      <c r="B33" s="11" t="s">
        <v>1241</v>
      </c>
      <c r="C33" s="11" t="s">
        <v>159</v>
      </c>
      <c r="D33" s="10" t="s">
        <v>1242</v>
      </c>
      <c r="E33" s="10" t="s">
        <v>1272</v>
      </c>
      <c r="F33" s="12">
        <v>51.2</v>
      </c>
      <c r="G33" s="10"/>
      <c r="H33" s="10"/>
      <c r="I33" s="10"/>
      <c r="J33" s="18"/>
      <c r="K33" s="19">
        <f t="shared" si="1"/>
        <v>30.72</v>
      </c>
      <c r="L33" s="20">
        <v>30</v>
      </c>
      <c r="M33" s="10"/>
    </row>
    <row r="34" ht="20" customHeight="1" spans="1:13">
      <c r="A34" s="10">
        <v>31</v>
      </c>
      <c r="B34" s="11" t="s">
        <v>1241</v>
      </c>
      <c r="C34" s="11" t="s">
        <v>159</v>
      </c>
      <c r="D34" s="10" t="s">
        <v>1242</v>
      </c>
      <c r="E34" s="10" t="s">
        <v>1273</v>
      </c>
      <c r="F34" s="12">
        <v>50.9</v>
      </c>
      <c r="G34" s="10"/>
      <c r="H34" s="10"/>
      <c r="I34" s="10"/>
      <c r="J34" s="18"/>
      <c r="K34" s="19">
        <f t="shared" si="1"/>
        <v>30.54</v>
      </c>
      <c r="L34" s="20">
        <v>31</v>
      </c>
      <c r="M34" s="10"/>
    </row>
    <row r="35" ht="20" customHeight="1" spans="1:13">
      <c r="A35" s="10">
        <v>32</v>
      </c>
      <c r="B35" s="11" t="s">
        <v>1241</v>
      </c>
      <c r="C35" s="11" t="s">
        <v>159</v>
      </c>
      <c r="D35" s="10" t="s">
        <v>1242</v>
      </c>
      <c r="E35" s="10" t="s">
        <v>1274</v>
      </c>
      <c r="F35" s="12">
        <v>49.8</v>
      </c>
      <c r="G35" s="10"/>
      <c r="H35" s="10"/>
      <c r="I35" s="10"/>
      <c r="J35" s="18">
        <v>1</v>
      </c>
      <c r="K35" s="19">
        <f t="shared" si="1"/>
        <v>30.48</v>
      </c>
      <c r="L35" s="20">
        <v>32</v>
      </c>
      <c r="M35" s="10"/>
    </row>
    <row r="36" ht="20" customHeight="1" spans="1:13">
      <c r="A36" s="10">
        <v>33</v>
      </c>
      <c r="B36" s="11" t="s">
        <v>1241</v>
      </c>
      <c r="C36" s="11" t="s">
        <v>159</v>
      </c>
      <c r="D36" s="10" t="s">
        <v>1242</v>
      </c>
      <c r="E36" s="10" t="s">
        <v>1275</v>
      </c>
      <c r="F36" s="12">
        <v>50.8</v>
      </c>
      <c r="G36" s="10"/>
      <c r="H36" s="10"/>
      <c r="I36" s="10"/>
      <c r="J36" s="18"/>
      <c r="K36" s="19">
        <f t="shared" si="1"/>
        <v>30.48</v>
      </c>
      <c r="L36" s="20">
        <v>32</v>
      </c>
      <c r="M36" s="10"/>
    </row>
    <row r="37" ht="20" customHeight="1" spans="1:13">
      <c r="A37" s="10">
        <v>34</v>
      </c>
      <c r="B37" s="11" t="s">
        <v>1241</v>
      </c>
      <c r="C37" s="11" t="s">
        <v>159</v>
      </c>
      <c r="D37" s="10" t="s">
        <v>1242</v>
      </c>
      <c r="E37" s="10" t="s">
        <v>1276</v>
      </c>
      <c r="F37" s="12">
        <v>49.1</v>
      </c>
      <c r="G37" s="10"/>
      <c r="H37" s="10"/>
      <c r="I37" s="10"/>
      <c r="J37" s="18">
        <v>1</v>
      </c>
      <c r="K37" s="19">
        <f t="shared" si="1"/>
        <v>30.06</v>
      </c>
      <c r="L37" s="20">
        <v>34</v>
      </c>
      <c r="M37" s="10"/>
    </row>
    <row r="38" ht="20" customHeight="1" spans="1:13">
      <c r="A38" s="10">
        <v>35</v>
      </c>
      <c r="B38" s="11" t="s">
        <v>1241</v>
      </c>
      <c r="C38" s="11" t="s">
        <v>159</v>
      </c>
      <c r="D38" s="10" t="s">
        <v>1242</v>
      </c>
      <c r="E38" s="10" t="s">
        <v>1277</v>
      </c>
      <c r="F38" s="12">
        <v>49.8</v>
      </c>
      <c r="G38" s="10"/>
      <c r="H38" s="10"/>
      <c r="I38" s="10"/>
      <c r="J38" s="18"/>
      <c r="K38" s="19">
        <f t="shared" si="1"/>
        <v>29.88</v>
      </c>
      <c r="L38" s="20">
        <v>35</v>
      </c>
      <c r="M38" s="10"/>
    </row>
    <row r="39" ht="20" customHeight="1" spans="1:13">
      <c r="A39" s="10">
        <v>36</v>
      </c>
      <c r="B39" s="11" t="s">
        <v>1241</v>
      </c>
      <c r="C39" s="11" t="s">
        <v>159</v>
      </c>
      <c r="D39" s="10" t="s">
        <v>1242</v>
      </c>
      <c r="E39" s="10" t="s">
        <v>1278</v>
      </c>
      <c r="F39" s="12">
        <v>48.8</v>
      </c>
      <c r="G39" s="10"/>
      <c r="H39" s="10"/>
      <c r="I39" s="10"/>
      <c r="J39" s="18">
        <v>1</v>
      </c>
      <c r="K39" s="19">
        <f t="shared" si="1"/>
        <v>29.88</v>
      </c>
      <c r="L39" s="20">
        <v>35</v>
      </c>
      <c r="M39" s="10"/>
    </row>
    <row r="40" ht="20" customHeight="1" spans="1:13">
      <c r="A40" s="10">
        <v>37</v>
      </c>
      <c r="B40" s="11" t="s">
        <v>1241</v>
      </c>
      <c r="C40" s="11" t="s">
        <v>159</v>
      </c>
      <c r="D40" s="10" t="s">
        <v>1242</v>
      </c>
      <c r="E40" s="10" t="s">
        <v>1279</v>
      </c>
      <c r="F40" s="12">
        <v>48.4</v>
      </c>
      <c r="G40" s="10"/>
      <c r="H40" s="10"/>
      <c r="I40" s="10"/>
      <c r="J40" s="18">
        <v>1</v>
      </c>
      <c r="K40" s="19">
        <f t="shared" si="1"/>
        <v>29.64</v>
      </c>
      <c r="L40" s="20">
        <v>37</v>
      </c>
      <c r="M40" s="10"/>
    </row>
    <row r="41" ht="20" customHeight="1" spans="1:13">
      <c r="A41" s="10">
        <v>38</v>
      </c>
      <c r="B41" s="11" t="s">
        <v>1241</v>
      </c>
      <c r="C41" s="11" t="s">
        <v>159</v>
      </c>
      <c r="D41" s="10" t="s">
        <v>1242</v>
      </c>
      <c r="E41" s="10" t="s">
        <v>1280</v>
      </c>
      <c r="F41" s="12">
        <v>48.4</v>
      </c>
      <c r="G41" s="10"/>
      <c r="H41" s="10"/>
      <c r="I41" s="10"/>
      <c r="J41" s="18">
        <v>1</v>
      </c>
      <c r="K41" s="19">
        <f t="shared" si="1"/>
        <v>29.64</v>
      </c>
      <c r="L41" s="20">
        <v>37</v>
      </c>
      <c r="M41" s="10"/>
    </row>
    <row r="42" ht="20" customHeight="1" spans="1:13">
      <c r="A42" s="10">
        <v>39</v>
      </c>
      <c r="B42" s="11" t="s">
        <v>1241</v>
      </c>
      <c r="C42" s="11" t="s">
        <v>159</v>
      </c>
      <c r="D42" s="10" t="s">
        <v>1242</v>
      </c>
      <c r="E42" s="10" t="s">
        <v>1281</v>
      </c>
      <c r="F42" s="12">
        <v>48.3</v>
      </c>
      <c r="G42" s="10"/>
      <c r="H42" s="10"/>
      <c r="I42" s="10"/>
      <c r="J42" s="18">
        <v>1</v>
      </c>
      <c r="K42" s="19">
        <f t="shared" si="1"/>
        <v>29.58</v>
      </c>
      <c r="L42" s="20">
        <v>39</v>
      </c>
      <c r="M42" s="10"/>
    </row>
    <row r="43" ht="20" customHeight="1" spans="1:13">
      <c r="A43" s="10">
        <v>40</v>
      </c>
      <c r="B43" s="11" t="s">
        <v>1241</v>
      </c>
      <c r="C43" s="11" t="s">
        <v>159</v>
      </c>
      <c r="D43" s="10" t="s">
        <v>1242</v>
      </c>
      <c r="E43" s="10" t="s">
        <v>1282</v>
      </c>
      <c r="F43" s="12">
        <v>49.2</v>
      </c>
      <c r="G43" s="10"/>
      <c r="H43" s="10"/>
      <c r="I43" s="10"/>
      <c r="J43" s="18"/>
      <c r="K43" s="19">
        <f t="shared" si="1"/>
        <v>29.52</v>
      </c>
      <c r="L43" s="20">
        <v>40</v>
      </c>
      <c r="M43" s="10"/>
    </row>
    <row r="44" ht="20" customHeight="1" spans="1:13">
      <c r="A44" s="10">
        <v>41</v>
      </c>
      <c r="B44" s="11" t="s">
        <v>1241</v>
      </c>
      <c r="C44" s="11" t="s">
        <v>159</v>
      </c>
      <c r="D44" s="10" t="s">
        <v>1242</v>
      </c>
      <c r="E44" s="10" t="s">
        <v>1283</v>
      </c>
      <c r="F44" s="12">
        <v>49</v>
      </c>
      <c r="G44" s="10"/>
      <c r="H44" s="10"/>
      <c r="I44" s="10"/>
      <c r="J44" s="18"/>
      <c r="K44" s="19">
        <f t="shared" si="1"/>
        <v>29.4</v>
      </c>
      <c r="L44" s="20">
        <v>41</v>
      </c>
      <c r="M44" s="10"/>
    </row>
    <row r="45" ht="20" customHeight="1" spans="1:13">
      <c r="A45" s="10">
        <v>42</v>
      </c>
      <c r="B45" s="11" t="s">
        <v>1241</v>
      </c>
      <c r="C45" s="11" t="s">
        <v>159</v>
      </c>
      <c r="D45" s="10" t="s">
        <v>1242</v>
      </c>
      <c r="E45" s="10" t="s">
        <v>1284</v>
      </c>
      <c r="F45" s="12">
        <v>48.8</v>
      </c>
      <c r="G45" s="10"/>
      <c r="H45" s="10"/>
      <c r="I45" s="10"/>
      <c r="J45" s="18"/>
      <c r="K45" s="19">
        <f t="shared" si="1"/>
        <v>29.28</v>
      </c>
      <c r="L45" s="20">
        <v>42</v>
      </c>
      <c r="M45" s="10"/>
    </row>
    <row r="46" ht="20" customHeight="1" spans="1:13">
      <c r="A46" s="10">
        <v>43</v>
      </c>
      <c r="B46" s="11" t="s">
        <v>1241</v>
      </c>
      <c r="C46" s="11" t="s">
        <v>159</v>
      </c>
      <c r="D46" s="10" t="s">
        <v>1242</v>
      </c>
      <c r="E46" s="10" t="s">
        <v>1285</v>
      </c>
      <c r="F46" s="12">
        <v>48.6</v>
      </c>
      <c r="G46" s="10"/>
      <c r="H46" s="10"/>
      <c r="I46" s="10"/>
      <c r="J46" s="18"/>
      <c r="K46" s="19">
        <f t="shared" si="1"/>
        <v>29.16</v>
      </c>
      <c r="L46" s="20">
        <v>43</v>
      </c>
      <c r="M46" s="10"/>
    </row>
    <row r="47" ht="20" customHeight="1" spans="1:13">
      <c r="A47" s="10">
        <v>44</v>
      </c>
      <c r="B47" s="11" t="s">
        <v>1241</v>
      </c>
      <c r="C47" s="11" t="s">
        <v>159</v>
      </c>
      <c r="D47" s="10" t="s">
        <v>1242</v>
      </c>
      <c r="E47" s="10" t="s">
        <v>1286</v>
      </c>
      <c r="F47" s="12">
        <v>48.5</v>
      </c>
      <c r="G47" s="10"/>
      <c r="H47" s="10"/>
      <c r="I47" s="10"/>
      <c r="J47" s="18"/>
      <c r="K47" s="19">
        <f t="shared" si="1"/>
        <v>29.1</v>
      </c>
      <c r="L47" s="20">
        <v>44</v>
      </c>
      <c r="M47" s="10"/>
    </row>
    <row r="48" ht="20" customHeight="1" spans="1:13">
      <c r="A48" s="10">
        <v>45</v>
      </c>
      <c r="B48" s="11" t="s">
        <v>1241</v>
      </c>
      <c r="C48" s="11" t="s">
        <v>159</v>
      </c>
      <c r="D48" s="10" t="s">
        <v>1242</v>
      </c>
      <c r="E48" s="10" t="s">
        <v>1287</v>
      </c>
      <c r="F48" s="12">
        <v>48.4</v>
      </c>
      <c r="G48" s="10"/>
      <c r="H48" s="10"/>
      <c r="I48" s="10"/>
      <c r="J48" s="18"/>
      <c r="K48" s="19">
        <f t="shared" si="1"/>
        <v>29.04</v>
      </c>
      <c r="L48" s="20">
        <v>45</v>
      </c>
      <c r="M48" s="10"/>
    </row>
    <row r="49" ht="20" customHeight="1" spans="1:13">
      <c r="A49" s="10">
        <v>46</v>
      </c>
      <c r="B49" s="11" t="s">
        <v>1241</v>
      </c>
      <c r="C49" s="11" t="s">
        <v>159</v>
      </c>
      <c r="D49" s="10" t="s">
        <v>1242</v>
      </c>
      <c r="E49" s="10" t="s">
        <v>1288</v>
      </c>
      <c r="F49" s="12">
        <v>47.3</v>
      </c>
      <c r="G49" s="10"/>
      <c r="H49" s="10"/>
      <c r="I49" s="10"/>
      <c r="J49" s="18">
        <v>1</v>
      </c>
      <c r="K49" s="19">
        <f t="shared" si="1"/>
        <v>28.98</v>
      </c>
      <c r="L49" s="20">
        <v>46</v>
      </c>
      <c r="M49" s="10"/>
    </row>
    <row r="50" ht="20" customHeight="1" spans="1:13">
      <c r="A50" s="10">
        <v>47</v>
      </c>
      <c r="B50" s="11" t="s">
        <v>1241</v>
      </c>
      <c r="C50" s="11" t="s">
        <v>159</v>
      </c>
      <c r="D50" s="10" t="s">
        <v>1242</v>
      </c>
      <c r="E50" s="10" t="s">
        <v>1289</v>
      </c>
      <c r="F50" s="12">
        <v>47.3</v>
      </c>
      <c r="G50" s="10"/>
      <c r="H50" s="10"/>
      <c r="I50" s="10"/>
      <c r="J50" s="18">
        <v>1</v>
      </c>
      <c r="K50" s="19">
        <f t="shared" si="1"/>
        <v>28.98</v>
      </c>
      <c r="L50" s="20">
        <v>46</v>
      </c>
      <c r="M50" s="10"/>
    </row>
    <row r="51" ht="20" customHeight="1" spans="1:13">
      <c r="A51" s="10">
        <v>48</v>
      </c>
      <c r="B51" s="11" t="s">
        <v>1241</v>
      </c>
      <c r="C51" s="11" t="s">
        <v>159</v>
      </c>
      <c r="D51" s="10" t="s">
        <v>1242</v>
      </c>
      <c r="E51" s="10" t="s">
        <v>1290</v>
      </c>
      <c r="F51" s="12">
        <v>48.2</v>
      </c>
      <c r="G51" s="10"/>
      <c r="H51" s="10"/>
      <c r="I51" s="10"/>
      <c r="J51" s="18"/>
      <c r="K51" s="19">
        <f t="shared" si="1"/>
        <v>28.92</v>
      </c>
      <c r="L51" s="20">
        <v>48</v>
      </c>
      <c r="M51" s="10"/>
    </row>
    <row r="52" ht="20" customHeight="1" spans="1:13">
      <c r="A52" s="10">
        <v>49</v>
      </c>
      <c r="B52" s="11" t="s">
        <v>1241</v>
      </c>
      <c r="C52" s="11" t="s">
        <v>159</v>
      </c>
      <c r="D52" s="10" t="s">
        <v>1242</v>
      </c>
      <c r="E52" s="10" t="s">
        <v>1291</v>
      </c>
      <c r="F52" s="12">
        <v>47.8</v>
      </c>
      <c r="G52" s="10"/>
      <c r="H52" s="10"/>
      <c r="I52" s="10"/>
      <c r="J52" s="18"/>
      <c r="K52" s="19">
        <f t="shared" si="1"/>
        <v>28.68</v>
      </c>
      <c r="L52" s="20">
        <v>49</v>
      </c>
      <c r="M52" s="10"/>
    </row>
    <row r="53" ht="20" customHeight="1" spans="1:13">
      <c r="A53" s="10">
        <v>50</v>
      </c>
      <c r="B53" s="11" t="s">
        <v>1241</v>
      </c>
      <c r="C53" s="11" t="s">
        <v>159</v>
      </c>
      <c r="D53" s="10" t="s">
        <v>1242</v>
      </c>
      <c r="E53" s="10" t="s">
        <v>1292</v>
      </c>
      <c r="F53" s="12">
        <v>47.6</v>
      </c>
      <c r="G53" s="10"/>
      <c r="H53" s="10"/>
      <c r="I53" s="10"/>
      <c r="J53" s="18"/>
      <c r="K53" s="19">
        <f t="shared" si="1"/>
        <v>28.56</v>
      </c>
      <c r="L53" s="20">
        <v>50</v>
      </c>
      <c r="M53" s="10"/>
    </row>
    <row r="54" ht="20" customHeight="1" spans="1:13">
      <c r="A54" s="10">
        <v>51</v>
      </c>
      <c r="B54" s="11" t="s">
        <v>1241</v>
      </c>
      <c r="C54" s="11" t="s">
        <v>159</v>
      </c>
      <c r="D54" s="10" t="s">
        <v>1242</v>
      </c>
      <c r="E54" s="10" t="s">
        <v>1293</v>
      </c>
      <c r="F54" s="12">
        <v>47.6</v>
      </c>
      <c r="G54" s="10"/>
      <c r="H54" s="10"/>
      <c r="I54" s="10"/>
      <c r="J54" s="18"/>
      <c r="K54" s="19">
        <f t="shared" si="1"/>
        <v>28.56</v>
      </c>
      <c r="L54" s="20">
        <v>50</v>
      </c>
      <c r="M54" s="10"/>
    </row>
    <row r="55" ht="20" customHeight="1" spans="1:13">
      <c r="A55" s="10">
        <v>52</v>
      </c>
      <c r="B55" s="11" t="s">
        <v>1241</v>
      </c>
      <c r="C55" s="11" t="s">
        <v>159</v>
      </c>
      <c r="D55" s="10" t="s">
        <v>1242</v>
      </c>
      <c r="E55" s="10" t="s">
        <v>1294</v>
      </c>
      <c r="F55" s="12">
        <v>47.4</v>
      </c>
      <c r="G55" s="10"/>
      <c r="H55" s="10"/>
      <c r="I55" s="10"/>
      <c r="J55" s="18"/>
      <c r="K55" s="19">
        <f t="shared" si="1"/>
        <v>28.44</v>
      </c>
      <c r="L55" s="20">
        <v>52</v>
      </c>
      <c r="M55" s="10"/>
    </row>
    <row r="56" ht="20" customHeight="1" spans="1:13">
      <c r="A56" s="10">
        <v>53</v>
      </c>
      <c r="B56" s="11" t="s">
        <v>1241</v>
      </c>
      <c r="C56" s="11" t="s">
        <v>159</v>
      </c>
      <c r="D56" s="10" t="s">
        <v>1242</v>
      </c>
      <c r="E56" s="10" t="s">
        <v>1295</v>
      </c>
      <c r="F56" s="12">
        <v>46.3</v>
      </c>
      <c r="G56" s="10"/>
      <c r="H56" s="10"/>
      <c r="I56" s="10"/>
      <c r="J56" s="18">
        <v>1</v>
      </c>
      <c r="K56" s="19">
        <f t="shared" si="1"/>
        <v>28.38</v>
      </c>
      <c r="L56" s="20">
        <v>53</v>
      </c>
      <c r="M56" s="10"/>
    </row>
    <row r="57" ht="20" customHeight="1" spans="1:13">
      <c r="A57" s="10">
        <v>54</v>
      </c>
      <c r="B57" s="11" t="s">
        <v>1241</v>
      </c>
      <c r="C57" s="11" t="s">
        <v>159</v>
      </c>
      <c r="D57" s="10" t="s">
        <v>1242</v>
      </c>
      <c r="E57" s="10" t="s">
        <v>1296</v>
      </c>
      <c r="F57" s="12">
        <v>47</v>
      </c>
      <c r="G57" s="10"/>
      <c r="H57" s="10"/>
      <c r="I57" s="10"/>
      <c r="J57" s="18"/>
      <c r="K57" s="19">
        <f t="shared" si="1"/>
        <v>28.2</v>
      </c>
      <c r="L57" s="20">
        <v>54</v>
      </c>
      <c r="M57" s="10"/>
    </row>
    <row r="58" ht="20" customHeight="1" spans="1:13">
      <c r="A58" s="10">
        <v>55</v>
      </c>
      <c r="B58" s="22" t="s">
        <v>1241</v>
      </c>
      <c r="C58" s="22" t="s">
        <v>159</v>
      </c>
      <c r="D58" s="23" t="s">
        <v>1242</v>
      </c>
      <c r="E58" s="23" t="s">
        <v>1297</v>
      </c>
      <c r="F58" s="12">
        <v>45.9</v>
      </c>
      <c r="G58" s="24">
        <f>SUM(F58*0.9)</f>
        <v>41.31</v>
      </c>
      <c r="H58" s="19">
        <v>56</v>
      </c>
      <c r="I58" s="24">
        <f>SUM(H58*0.1)</f>
        <v>5.6</v>
      </c>
      <c r="J58" s="18"/>
      <c r="K58" s="24">
        <f>SUM(G58+I58+J58)*0.6</f>
        <v>28.146</v>
      </c>
      <c r="L58" s="20">
        <v>55</v>
      </c>
      <c r="M58" s="22" t="s">
        <v>1187</v>
      </c>
    </row>
    <row r="59" ht="20" customHeight="1" spans="1:13">
      <c r="A59" s="10">
        <v>56</v>
      </c>
      <c r="B59" s="11" t="s">
        <v>1241</v>
      </c>
      <c r="C59" s="11" t="s">
        <v>159</v>
      </c>
      <c r="D59" s="10" t="s">
        <v>1242</v>
      </c>
      <c r="E59" s="10" t="s">
        <v>1298</v>
      </c>
      <c r="F59" s="12">
        <v>46.9</v>
      </c>
      <c r="G59" s="10"/>
      <c r="H59" s="10"/>
      <c r="I59" s="10"/>
      <c r="J59" s="18"/>
      <c r="K59" s="19">
        <f t="shared" ref="K59:K101" si="2">SUM(F59+J59)*0.6</f>
        <v>28.14</v>
      </c>
      <c r="L59" s="20">
        <v>56</v>
      </c>
      <c r="M59" s="10"/>
    </row>
    <row r="60" ht="20" customHeight="1" spans="1:13">
      <c r="A60" s="10">
        <v>57</v>
      </c>
      <c r="B60" s="11" t="s">
        <v>1241</v>
      </c>
      <c r="C60" s="11" t="s">
        <v>159</v>
      </c>
      <c r="D60" s="10" t="s">
        <v>1242</v>
      </c>
      <c r="E60" s="10" t="s">
        <v>1299</v>
      </c>
      <c r="F60" s="12">
        <v>46.8</v>
      </c>
      <c r="G60" s="10"/>
      <c r="H60" s="10"/>
      <c r="I60" s="10"/>
      <c r="J60" s="18"/>
      <c r="K60" s="19">
        <f t="shared" si="2"/>
        <v>28.08</v>
      </c>
      <c r="L60" s="20">
        <v>57</v>
      </c>
      <c r="M60" s="10"/>
    </row>
    <row r="61" ht="20" customHeight="1" spans="1:13">
      <c r="A61" s="10">
        <v>58</v>
      </c>
      <c r="B61" s="11" t="s">
        <v>1241</v>
      </c>
      <c r="C61" s="11" t="s">
        <v>159</v>
      </c>
      <c r="D61" s="10" t="s">
        <v>1242</v>
      </c>
      <c r="E61" s="10" t="s">
        <v>1300</v>
      </c>
      <c r="F61" s="12">
        <v>46.4</v>
      </c>
      <c r="G61" s="10"/>
      <c r="H61" s="10"/>
      <c r="I61" s="10"/>
      <c r="J61" s="18"/>
      <c r="K61" s="19">
        <f t="shared" si="2"/>
        <v>27.84</v>
      </c>
      <c r="L61" s="20">
        <v>58</v>
      </c>
      <c r="M61" s="10"/>
    </row>
    <row r="62" ht="20" customHeight="1" spans="1:13">
      <c r="A62" s="10">
        <v>59</v>
      </c>
      <c r="B62" s="11" t="s">
        <v>1241</v>
      </c>
      <c r="C62" s="11" t="s">
        <v>159</v>
      </c>
      <c r="D62" s="10" t="s">
        <v>1242</v>
      </c>
      <c r="E62" s="10" t="s">
        <v>1301</v>
      </c>
      <c r="F62" s="12">
        <v>46.1</v>
      </c>
      <c r="G62" s="10"/>
      <c r="H62" s="10"/>
      <c r="I62" s="10"/>
      <c r="J62" s="18"/>
      <c r="K62" s="19">
        <f t="shared" si="2"/>
        <v>27.66</v>
      </c>
      <c r="L62" s="20">
        <v>59</v>
      </c>
      <c r="M62" s="10"/>
    </row>
    <row r="63" ht="20" customHeight="1" spans="1:13">
      <c r="A63" s="10">
        <v>60</v>
      </c>
      <c r="B63" s="11" t="s">
        <v>1241</v>
      </c>
      <c r="C63" s="11" t="s">
        <v>159</v>
      </c>
      <c r="D63" s="10" t="s">
        <v>1242</v>
      </c>
      <c r="E63" s="10" t="s">
        <v>1302</v>
      </c>
      <c r="F63" s="12">
        <v>46.1</v>
      </c>
      <c r="G63" s="10"/>
      <c r="H63" s="10"/>
      <c r="I63" s="10"/>
      <c r="J63" s="18"/>
      <c r="K63" s="19">
        <f t="shared" si="2"/>
        <v>27.66</v>
      </c>
      <c r="L63" s="20">
        <v>59</v>
      </c>
      <c r="M63" s="10"/>
    </row>
    <row r="64" ht="20" customHeight="1" spans="1:13">
      <c r="A64" s="10">
        <v>61</v>
      </c>
      <c r="B64" s="11" t="s">
        <v>1241</v>
      </c>
      <c r="C64" s="11" t="s">
        <v>159</v>
      </c>
      <c r="D64" s="10" t="s">
        <v>1242</v>
      </c>
      <c r="E64" s="10" t="s">
        <v>1303</v>
      </c>
      <c r="F64" s="12">
        <v>46.1</v>
      </c>
      <c r="G64" s="10"/>
      <c r="H64" s="10"/>
      <c r="I64" s="10"/>
      <c r="J64" s="18"/>
      <c r="K64" s="19">
        <f t="shared" si="2"/>
        <v>27.66</v>
      </c>
      <c r="L64" s="20">
        <v>59</v>
      </c>
      <c r="M64" s="10"/>
    </row>
    <row r="65" ht="20" customHeight="1" spans="1:13">
      <c r="A65" s="10">
        <v>62</v>
      </c>
      <c r="B65" s="11" t="s">
        <v>1241</v>
      </c>
      <c r="C65" s="11" t="s">
        <v>159</v>
      </c>
      <c r="D65" s="10" t="s">
        <v>1242</v>
      </c>
      <c r="E65" s="10" t="s">
        <v>1304</v>
      </c>
      <c r="F65" s="12">
        <v>45</v>
      </c>
      <c r="G65" s="10"/>
      <c r="H65" s="10"/>
      <c r="I65" s="10"/>
      <c r="J65" s="18">
        <v>1</v>
      </c>
      <c r="K65" s="19">
        <f t="shared" si="2"/>
        <v>27.6</v>
      </c>
      <c r="L65" s="20">
        <v>62</v>
      </c>
      <c r="M65" s="10"/>
    </row>
    <row r="66" ht="20" customHeight="1" spans="1:13">
      <c r="A66" s="10">
        <v>63</v>
      </c>
      <c r="B66" s="11" t="s">
        <v>1241</v>
      </c>
      <c r="C66" s="11" t="s">
        <v>159</v>
      </c>
      <c r="D66" s="10" t="s">
        <v>1242</v>
      </c>
      <c r="E66" s="10" t="s">
        <v>1305</v>
      </c>
      <c r="F66" s="12">
        <v>45.9</v>
      </c>
      <c r="G66" s="10"/>
      <c r="H66" s="10"/>
      <c r="I66" s="10"/>
      <c r="J66" s="18"/>
      <c r="K66" s="19">
        <f t="shared" si="2"/>
        <v>27.54</v>
      </c>
      <c r="L66" s="20">
        <v>63</v>
      </c>
      <c r="M66" s="10"/>
    </row>
    <row r="67" ht="20" customHeight="1" spans="1:13">
      <c r="A67" s="10">
        <v>64</v>
      </c>
      <c r="B67" s="11" t="s">
        <v>1241</v>
      </c>
      <c r="C67" s="11" t="s">
        <v>159</v>
      </c>
      <c r="D67" s="10" t="s">
        <v>1242</v>
      </c>
      <c r="E67" s="10" t="s">
        <v>1306</v>
      </c>
      <c r="F67" s="12">
        <v>44.9</v>
      </c>
      <c r="G67" s="10"/>
      <c r="H67" s="10"/>
      <c r="I67" s="10"/>
      <c r="J67" s="18">
        <v>1</v>
      </c>
      <c r="K67" s="19">
        <f t="shared" si="2"/>
        <v>27.54</v>
      </c>
      <c r="L67" s="20">
        <v>63</v>
      </c>
      <c r="M67" s="10"/>
    </row>
    <row r="68" ht="20" customHeight="1" spans="1:13">
      <c r="A68" s="10">
        <v>65</v>
      </c>
      <c r="B68" s="11" t="s">
        <v>1241</v>
      </c>
      <c r="C68" s="11" t="s">
        <v>159</v>
      </c>
      <c r="D68" s="10" t="s">
        <v>1242</v>
      </c>
      <c r="E68" s="10" t="s">
        <v>1307</v>
      </c>
      <c r="F68" s="12">
        <v>44.8</v>
      </c>
      <c r="G68" s="10"/>
      <c r="H68" s="10"/>
      <c r="I68" s="10"/>
      <c r="J68" s="18">
        <v>1</v>
      </c>
      <c r="K68" s="19">
        <f t="shared" si="2"/>
        <v>27.48</v>
      </c>
      <c r="L68" s="20">
        <v>65</v>
      </c>
      <c r="M68" s="10"/>
    </row>
    <row r="69" ht="20" customHeight="1" spans="1:13">
      <c r="A69" s="10">
        <v>66</v>
      </c>
      <c r="B69" s="11" t="s">
        <v>1241</v>
      </c>
      <c r="C69" s="11" t="s">
        <v>159</v>
      </c>
      <c r="D69" s="10" t="s">
        <v>1242</v>
      </c>
      <c r="E69" s="10" t="s">
        <v>1308</v>
      </c>
      <c r="F69" s="12">
        <v>45.6</v>
      </c>
      <c r="G69" s="10"/>
      <c r="H69" s="10"/>
      <c r="I69" s="10"/>
      <c r="J69" s="18"/>
      <c r="K69" s="19">
        <f t="shared" si="2"/>
        <v>27.36</v>
      </c>
      <c r="L69" s="20">
        <v>66</v>
      </c>
      <c r="M69" s="10"/>
    </row>
    <row r="70" ht="20" customHeight="1" spans="1:13">
      <c r="A70" s="10">
        <v>67</v>
      </c>
      <c r="B70" s="11" t="s">
        <v>1241</v>
      </c>
      <c r="C70" s="11" t="s">
        <v>159</v>
      </c>
      <c r="D70" s="10" t="s">
        <v>1242</v>
      </c>
      <c r="E70" s="10" t="s">
        <v>1309</v>
      </c>
      <c r="F70" s="12">
        <v>45.6</v>
      </c>
      <c r="G70" s="10"/>
      <c r="H70" s="10"/>
      <c r="I70" s="10"/>
      <c r="J70" s="18"/>
      <c r="K70" s="19">
        <f t="shared" si="2"/>
        <v>27.36</v>
      </c>
      <c r="L70" s="20">
        <v>66</v>
      </c>
      <c r="M70" s="10"/>
    </row>
    <row r="71" ht="20" customHeight="1" spans="1:13">
      <c r="A71" s="10">
        <v>68</v>
      </c>
      <c r="B71" s="11" t="s">
        <v>1241</v>
      </c>
      <c r="C71" s="11" t="s">
        <v>159</v>
      </c>
      <c r="D71" s="10" t="s">
        <v>1242</v>
      </c>
      <c r="E71" s="10" t="s">
        <v>1310</v>
      </c>
      <c r="F71" s="12">
        <v>44.3</v>
      </c>
      <c r="G71" s="10"/>
      <c r="H71" s="10"/>
      <c r="I71" s="10"/>
      <c r="J71" s="18">
        <v>1</v>
      </c>
      <c r="K71" s="19">
        <f t="shared" si="2"/>
        <v>27.18</v>
      </c>
      <c r="L71" s="20">
        <v>68</v>
      </c>
      <c r="M71" s="10"/>
    </row>
    <row r="72" ht="20" customHeight="1" spans="1:13">
      <c r="A72" s="10">
        <v>69</v>
      </c>
      <c r="B72" s="11" t="s">
        <v>1241</v>
      </c>
      <c r="C72" s="11" t="s">
        <v>159</v>
      </c>
      <c r="D72" s="10" t="s">
        <v>1242</v>
      </c>
      <c r="E72" s="10" t="s">
        <v>1311</v>
      </c>
      <c r="F72" s="12">
        <v>45.3</v>
      </c>
      <c r="G72" s="10"/>
      <c r="H72" s="10"/>
      <c r="I72" s="10"/>
      <c r="J72" s="18"/>
      <c r="K72" s="19">
        <f t="shared" si="2"/>
        <v>27.18</v>
      </c>
      <c r="L72" s="20">
        <v>68</v>
      </c>
      <c r="M72" s="10"/>
    </row>
    <row r="73" ht="20" customHeight="1" spans="1:13">
      <c r="A73" s="10">
        <v>70</v>
      </c>
      <c r="B73" s="11" t="s">
        <v>1241</v>
      </c>
      <c r="C73" s="11" t="s">
        <v>159</v>
      </c>
      <c r="D73" s="10" t="s">
        <v>1242</v>
      </c>
      <c r="E73" s="10" t="s">
        <v>1312</v>
      </c>
      <c r="F73" s="12">
        <v>44.9</v>
      </c>
      <c r="G73" s="10"/>
      <c r="H73" s="10"/>
      <c r="I73" s="10"/>
      <c r="J73" s="18"/>
      <c r="K73" s="19">
        <f t="shared" si="2"/>
        <v>26.94</v>
      </c>
      <c r="L73" s="20">
        <v>70</v>
      </c>
      <c r="M73" s="10"/>
    </row>
    <row r="74" ht="20" customHeight="1" spans="1:13">
      <c r="A74" s="10">
        <v>71</v>
      </c>
      <c r="B74" s="11" t="s">
        <v>1241</v>
      </c>
      <c r="C74" s="11" t="s">
        <v>159</v>
      </c>
      <c r="D74" s="10" t="s">
        <v>1242</v>
      </c>
      <c r="E74" s="10" t="s">
        <v>1313</v>
      </c>
      <c r="F74" s="12">
        <v>44.9</v>
      </c>
      <c r="G74" s="10"/>
      <c r="H74" s="10"/>
      <c r="I74" s="10"/>
      <c r="J74" s="18"/>
      <c r="K74" s="19">
        <f t="shared" si="2"/>
        <v>26.94</v>
      </c>
      <c r="L74" s="20">
        <v>71</v>
      </c>
      <c r="M74" s="10"/>
    </row>
    <row r="75" ht="20" customHeight="1" spans="1:13">
      <c r="A75" s="10">
        <v>72</v>
      </c>
      <c r="B75" s="11" t="s">
        <v>1241</v>
      </c>
      <c r="C75" s="11" t="s">
        <v>159</v>
      </c>
      <c r="D75" s="10" t="s">
        <v>1242</v>
      </c>
      <c r="E75" s="10" t="s">
        <v>1314</v>
      </c>
      <c r="F75" s="12">
        <v>44.6</v>
      </c>
      <c r="G75" s="10"/>
      <c r="H75" s="10"/>
      <c r="I75" s="10"/>
      <c r="J75" s="18"/>
      <c r="K75" s="19">
        <f t="shared" si="2"/>
        <v>26.76</v>
      </c>
      <c r="L75" s="20">
        <v>72</v>
      </c>
      <c r="M75" s="10"/>
    </row>
    <row r="76" ht="20" customHeight="1" spans="1:13">
      <c r="A76" s="10">
        <v>73</v>
      </c>
      <c r="B76" s="11" t="s">
        <v>1241</v>
      </c>
      <c r="C76" s="11" t="s">
        <v>159</v>
      </c>
      <c r="D76" s="10" t="s">
        <v>1242</v>
      </c>
      <c r="E76" s="10" t="s">
        <v>1315</v>
      </c>
      <c r="F76" s="12">
        <v>44</v>
      </c>
      <c r="G76" s="10"/>
      <c r="H76" s="10"/>
      <c r="I76" s="10"/>
      <c r="J76" s="18"/>
      <c r="K76" s="19">
        <f t="shared" si="2"/>
        <v>26.4</v>
      </c>
      <c r="L76" s="20">
        <v>73</v>
      </c>
      <c r="M76" s="10"/>
    </row>
    <row r="77" ht="20" customHeight="1" spans="1:13">
      <c r="A77" s="10">
        <v>74</v>
      </c>
      <c r="B77" s="11" t="s">
        <v>1241</v>
      </c>
      <c r="C77" s="11" t="s">
        <v>159</v>
      </c>
      <c r="D77" s="10" t="s">
        <v>1242</v>
      </c>
      <c r="E77" s="10" t="s">
        <v>1316</v>
      </c>
      <c r="F77" s="12">
        <v>43.6</v>
      </c>
      <c r="G77" s="10"/>
      <c r="H77" s="10"/>
      <c r="I77" s="10"/>
      <c r="J77" s="18"/>
      <c r="K77" s="19">
        <f t="shared" si="2"/>
        <v>26.16</v>
      </c>
      <c r="L77" s="20">
        <v>74</v>
      </c>
      <c r="M77" s="10"/>
    </row>
    <row r="78" ht="20" customHeight="1" spans="1:13">
      <c r="A78" s="10">
        <v>75</v>
      </c>
      <c r="B78" s="11" t="s">
        <v>1241</v>
      </c>
      <c r="C78" s="11" t="s">
        <v>159</v>
      </c>
      <c r="D78" s="10" t="s">
        <v>1242</v>
      </c>
      <c r="E78" s="10" t="s">
        <v>1317</v>
      </c>
      <c r="F78" s="12">
        <v>43.5</v>
      </c>
      <c r="G78" s="10"/>
      <c r="H78" s="10"/>
      <c r="I78" s="10"/>
      <c r="J78" s="18"/>
      <c r="K78" s="19">
        <f t="shared" si="2"/>
        <v>26.1</v>
      </c>
      <c r="L78" s="20">
        <v>75</v>
      </c>
      <c r="M78" s="10"/>
    </row>
    <row r="79" ht="20" customHeight="1" spans="1:13">
      <c r="A79" s="10">
        <v>76</v>
      </c>
      <c r="B79" s="11" t="s">
        <v>1241</v>
      </c>
      <c r="C79" s="11" t="s">
        <v>159</v>
      </c>
      <c r="D79" s="10" t="s">
        <v>1242</v>
      </c>
      <c r="E79" s="10" t="s">
        <v>1318</v>
      </c>
      <c r="F79" s="12">
        <v>43.4</v>
      </c>
      <c r="G79" s="10"/>
      <c r="H79" s="10"/>
      <c r="I79" s="10"/>
      <c r="J79" s="18"/>
      <c r="K79" s="19">
        <f t="shared" si="2"/>
        <v>26.04</v>
      </c>
      <c r="L79" s="20">
        <v>76</v>
      </c>
      <c r="M79" s="10"/>
    </row>
    <row r="80" ht="20" customHeight="1" spans="1:13">
      <c r="A80" s="10">
        <v>77</v>
      </c>
      <c r="B80" s="11" t="s">
        <v>1241</v>
      </c>
      <c r="C80" s="11" t="s">
        <v>159</v>
      </c>
      <c r="D80" s="10" t="s">
        <v>1242</v>
      </c>
      <c r="E80" s="10" t="s">
        <v>1319</v>
      </c>
      <c r="F80" s="12">
        <v>43.4</v>
      </c>
      <c r="G80" s="10"/>
      <c r="H80" s="10"/>
      <c r="I80" s="10"/>
      <c r="J80" s="18"/>
      <c r="K80" s="19">
        <f t="shared" si="2"/>
        <v>26.04</v>
      </c>
      <c r="L80" s="20">
        <v>76</v>
      </c>
      <c r="M80" s="10"/>
    </row>
    <row r="81" ht="20" customHeight="1" spans="1:13">
      <c r="A81" s="10">
        <v>78</v>
      </c>
      <c r="B81" s="11" t="s">
        <v>1241</v>
      </c>
      <c r="C81" s="11" t="s">
        <v>159</v>
      </c>
      <c r="D81" s="10" t="s">
        <v>1242</v>
      </c>
      <c r="E81" s="10" t="s">
        <v>1320</v>
      </c>
      <c r="F81" s="12">
        <v>43.3</v>
      </c>
      <c r="G81" s="10"/>
      <c r="H81" s="10"/>
      <c r="I81" s="10"/>
      <c r="J81" s="18"/>
      <c r="K81" s="19">
        <f t="shared" si="2"/>
        <v>25.98</v>
      </c>
      <c r="L81" s="20">
        <v>78</v>
      </c>
      <c r="M81" s="10"/>
    </row>
    <row r="82" ht="20" customHeight="1" spans="1:13">
      <c r="A82" s="10">
        <v>79</v>
      </c>
      <c r="B82" s="11" t="s">
        <v>1241</v>
      </c>
      <c r="C82" s="11" t="s">
        <v>159</v>
      </c>
      <c r="D82" s="10" t="s">
        <v>1242</v>
      </c>
      <c r="E82" s="10" t="s">
        <v>1321</v>
      </c>
      <c r="F82" s="12">
        <v>41.8</v>
      </c>
      <c r="G82" s="10"/>
      <c r="H82" s="10"/>
      <c r="I82" s="10"/>
      <c r="J82" s="18">
        <v>1</v>
      </c>
      <c r="K82" s="19">
        <f t="shared" si="2"/>
        <v>25.68</v>
      </c>
      <c r="L82" s="20">
        <v>79</v>
      </c>
      <c r="M82" s="10"/>
    </row>
    <row r="83" ht="20" customHeight="1" spans="1:13">
      <c r="A83" s="10">
        <v>80</v>
      </c>
      <c r="B83" s="11" t="s">
        <v>1241</v>
      </c>
      <c r="C83" s="11" t="s">
        <v>159</v>
      </c>
      <c r="D83" s="10" t="s">
        <v>1242</v>
      </c>
      <c r="E83" s="10" t="s">
        <v>1322</v>
      </c>
      <c r="F83" s="12">
        <v>42.6</v>
      </c>
      <c r="G83" s="10"/>
      <c r="H83" s="10"/>
      <c r="I83" s="10"/>
      <c r="J83" s="18"/>
      <c r="K83" s="19">
        <f t="shared" si="2"/>
        <v>25.56</v>
      </c>
      <c r="L83" s="20">
        <v>80</v>
      </c>
      <c r="M83" s="10"/>
    </row>
    <row r="84" ht="20" customHeight="1" spans="1:13">
      <c r="A84" s="10">
        <v>81</v>
      </c>
      <c r="B84" s="11" t="s">
        <v>1241</v>
      </c>
      <c r="C84" s="11" t="s">
        <v>159</v>
      </c>
      <c r="D84" s="10" t="s">
        <v>1242</v>
      </c>
      <c r="E84" s="10" t="s">
        <v>1323</v>
      </c>
      <c r="F84" s="12">
        <v>42.4</v>
      </c>
      <c r="G84" s="10"/>
      <c r="H84" s="10"/>
      <c r="I84" s="10"/>
      <c r="J84" s="18"/>
      <c r="K84" s="19">
        <f t="shared" si="2"/>
        <v>25.44</v>
      </c>
      <c r="L84" s="20">
        <v>81</v>
      </c>
      <c r="M84" s="10"/>
    </row>
    <row r="85" ht="20" customHeight="1" spans="1:13">
      <c r="A85" s="10">
        <v>82</v>
      </c>
      <c r="B85" s="11" t="s">
        <v>1241</v>
      </c>
      <c r="C85" s="11" t="s">
        <v>159</v>
      </c>
      <c r="D85" s="10" t="s">
        <v>1242</v>
      </c>
      <c r="E85" s="10" t="s">
        <v>1324</v>
      </c>
      <c r="F85" s="12">
        <v>42.2</v>
      </c>
      <c r="G85" s="10"/>
      <c r="H85" s="10"/>
      <c r="I85" s="10"/>
      <c r="J85" s="18"/>
      <c r="K85" s="19">
        <f t="shared" si="2"/>
        <v>25.32</v>
      </c>
      <c r="L85" s="20">
        <v>82</v>
      </c>
      <c r="M85" s="10"/>
    </row>
    <row r="86" ht="20" customHeight="1" spans="1:13">
      <c r="A86" s="10">
        <v>83</v>
      </c>
      <c r="B86" s="11" t="s">
        <v>1241</v>
      </c>
      <c r="C86" s="11" t="s">
        <v>159</v>
      </c>
      <c r="D86" s="10" t="s">
        <v>1242</v>
      </c>
      <c r="E86" s="10" t="s">
        <v>1325</v>
      </c>
      <c r="F86" s="12">
        <v>41.7</v>
      </c>
      <c r="G86" s="10"/>
      <c r="H86" s="10"/>
      <c r="I86" s="10"/>
      <c r="J86" s="18"/>
      <c r="K86" s="19">
        <f t="shared" si="2"/>
        <v>25.02</v>
      </c>
      <c r="L86" s="20">
        <v>83</v>
      </c>
      <c r="M86" s="10"/>
    </row>
    <row r="87" ht="20" customHeight="1" spans="1:13">
      <c r="A87" s="10">
        <v>84</v>
      </c>
      <c r="B87" s="11" t="s">
        <v>1241</v>
      </c>
      <c r="C87" s="11" t="s">
        <v>159</v>
      </c>
      <c r="D87" s="10" t="s">
        <v>1242</v>
      </c>
      <c r="E87" s="10" t="s">
        <v>1326</v>
      </c>
      <c r="F87" s="12">
        <v>41.3</v>
      </c>
      <c r="G87" s="10"/>
      <c r="H87" s="10"/>
      <c r="I87" s="10"/>
      <c r="J87" s="18"/>
      <c r="K87" s="19">
        <f t="shared" si="2"/>
        <v>24.78</v>
      </c>
      <c r="L87" s="20">
        <v>84</v>
      </c>
      <c r="M87" s="10"/>
    </row>
    <row r="88" ht="20" customHeight="1" spans="1:13">
      <c r="A88" s="10">
        <v>85</v>
      </c>
      <c r="B88" s="11" t="s">
        <v>1241</v>
      </c>
      <c r="C88" s="11" t="s">
        <v>159</v>
      </c>
      <c r="D88" s="10" t="s">
        <v>1242</v>
      </c>
      <c r="E88" s="10" t="s">
        <v>1327</v>
      </c>
      <c r="F88" s="12">
        <v>41.1</v>
      </c>
      <c r="G88" s="10"/>
      <c r="H88" s="10"/>
      <c r="I88" s="10"/>
      <c r="J88" s="18"/>
      <c r="K88" s="19">
        <f t="shared" si="2"/>
        <v>24.66</v>
      </c>
      <c r="L88" s="20">
        <v>85</v>
      </c>
      <c r="M88" s="10"/>
    </row>
    <row r="89" ht="20" customHeight="1" spans="1:13">
      <c r="A89" s="10">
        <v>86</v>
      </c>
      <c r="B89" s="11" t="s">
        <v>1241</v>
      </c>
      <c r="C89" s="11" t="s">
        <v>159</v>
      </c>
      <c r="D89" s="10" t="s">
        <v>1242</v>
      </c>
      <c r="E89" s="10" t="s">
        <v>1328</v>
      </c>
      <c r="F89" s="12">
        <v>40.9</v>
      </c>
      <c r="G89" s="10"/>
      <c r="H89" s="10"/>
      <c r="I89" s="10"/>
      <c r="J89" s="18"/>
      <c r="K89" s="19">
        <f t="shared" si="2"/>
        <v>24.54</v>
      </c>
      <c r="L89" s="20">
        <v>86</v>
      </c>
      <c r="M89" s="10"/>
    </row>
    <row r="90" ht="20" customHeight="1" spans="1:13">
      <c r="A90" s="10">
        <v>87</v>
      </c>
      <c r="B90" s="11" t="s">
        <v>1241</v>
      </c>
      <c r="C90" s="11" t="s">
        <v>159</v>
      </c>
      <c r="D90" s="10" t="s">
        <v>1242</v>
      </c>
      <c r="E90" s="10" t="s">
        <v>1329</v>
      </c>
      <c r="F90" s="12">
        <v>40.8</v>
      </c>
      <c r="G90" s="10"/>
      <c r="H90" s="10"/>
      <c r="I90" s="10"/>
      <c r="J90" s="18"/>
      <c r="K90" s="19">
        <f t="shared" si="2"/>
        <v>24.48</v>
      </c>
      <c r="L90" s="20">
        <v>87</v>
      </c>
      <c r="M90" s="10"/>
    </row>
    <row r="91" ht="20" customHeight="1" spans="1:13">
      <c r="A91" s="10">
        <v>88</v>
      </c>
      <c r="B91" s="11" t="s">
        <v>1241</v>
      </c>
      <c r="C91" s="11" t="s">
        <v>159</v>
      </c>
      <c r="D91" s="10" t="s">
        <v>1242</v>
      </c>
      <c r="E91" s="10" t="s">
        <v>1330</v>
      </c>
      <c r="F91" s="12">
        <v>40.7</v>
      </c>
      <c r="G91" s="10"/>
      <c r="H91" s="10"/>
      <c r="I91" s="10"/>
      <c r="J91" s="18"/>
      <c r="K91" s="19">
        <f t="shared" si="2"/>
        <v>24.42</v>
      </c>
      <c r="L91" s="20">
        <v>88</v>
      </c>
      <c r="M91" s="10"/>
    </row>
    <row r="92" ht="20" customHeight="1" spans="1:13">
      <c r="A92" s="10">
        <v>89</v>
      </c>
      <c r="B92" s="11" t="s">
        <v>1241</v>
      </c>
      <c r="C92" s="11" t="s">
        <v>159</v>
      </c>
      <c r="D92" s="10" t="s">
        <v>1242</v>
      </c>
      <c r="E92" s="10" t="s">
        <v>1331</v>
      </c>
      <c r="F92" s="12">
        <v>40.7</v>
      </c>
      <c r="G92" s="10"/>
      <c r="H92" s="10"/>
      <c r="I92" s="10"/>
      <c r="J92" s="18"/>
      <c r="K92" s="19">
        <f t="shared" si="2"/>
        <v>24.42</v>
      </c>
      <c r="L92" s="20">
        <v>88</v>
      </c>
      <c r="M92" s="10"/>
    </row>
    <row r="93" ht="20" customHeight="1" spans="1:13">
      <c r="A93" s="10">
        <v>90</v>
      </c>
      <c r="B93" s="11" t="s">
        <v>1241</v>
      </c>
      <c r="C93" s="11" t="s">
        <v>159</v>
      </c>
      <c r="D93" s="10" t="s">
        <v>1242</v>
      </c>
      <c r="E93" s="10" t="s">
        <v>1332</v>
      </c>
      <c r="F93" s="12">
        <v>40.7</v>
      </c>
      <c r="G93" s="10"/>
      <c r="H93" s="10"/>
      <c r="I93" s="10"/>
      <c r="J93" s="18"/>
      <c r="K93" s="19">
        <f t="shared" si="2"/>
        <v>24.42</v>
      </c>
      <c r="L93" s="20">
        <v>88</v>
      </c>
      <c r="M93" s="10"/>
    </row>
    <row r="94" ht="20" customHeight="1" spans="1:13">
      <c r="A94" s="10">
        <v>91</v>
      </c>
      <c r="B94" s="11" t="s">
        <v>1241</v>
      </c>
      <c r="C94" s="11" t="s">
        <v>159</v>
      </c>
      <c r="D94" s="10" t="s">
        <v>1242</v>
      </c>
      <c r="E94" s="10" t="s">
        <v>1333</v>
      </c>
      <c r="F94" s="12">
        <v>40.5</v>
      </c>
      <c r="G94" s="10"/>
      <c r="H94" s="10"/>
      <c r="I94" s="10"/>
      <c r="J94" s="18"/>
      <c r="K94" s="19">
        <f t="shared" si="2"/>
        <v>24.3</v>
      </c>
      <c r="L94" s="20">
        <v>91</v>
      </c>
      <c r="M94" s="10"/>
    </row>
    <row r="95" ht="20" customHeight="1" spans="1:13">
      <c r="A95" s="10">
        <v>92</v>
      </c>
      <c r="B95" s="11" t="s">
        <v>1241</v>
      </c>
      <c r="C95" s="11" t="s">
        <v>159</v>
      </c>
      <c r="D95" s="10" t="s">
        <v>1242</v>
      </c>
      <c r="E95" s="10" t="s">
        <v>1334</v>
      </c>
      <c r="F95" s="12">
        <v>40.3</v>
      </c>
      <c r="G95" s="10"/>
      <c r="H95" s="10"/>
      <c r="I95" s="10"/>
      <c r="J95" s="18"/>
      <c r="K95" s="19">
        <f t="shared" si="2"/>
        <v>24.18</v>
      </c>
      <c r="L95" s="20">
        <v>92</v>
      </c>
      <c r="M95" s="10"/>
    </row>
    <row r="96" ht="20" customHeight="1" spans="1:13">
      <c r="A96" s="10">
        <v>93</v>
      </c>
      <c r="B96" s="11" t="s">
        <v>1241</v>
      </c>
      <c r="C96" s="11" t="s">
        <v>159</v>
      </c>
      <c r="D96" s="10" t="s">
        <v>1242</v>
      </c>
      <c r="E96" s="10" t="s">
        <v>1335</v>
      </c>
      <c r="F96" s="12">
        <v>40.1</v>
      </c>
      <c r="G96" s="10"/>
      <c r="H96" s="10"/>
      <c r="I96" s="10"/>
      <c r="J96" s="18"/>
      <c r="K96" s="19">
        <f t="shared" si="2"/>
        <v>24.06</v>
      </c>
      <c r="L96" s="20">
        <v>93</v>
      </c>
      <c r="M96" s="10"/>
    </row>
    <row r="97" ht="20" customHeight="1" spans="1:13">
      <c r="A97" s="10">
        <v>94</v>
      </c>
      <c r="B97" s="11" t="s">
        <v>1241</v>
      </c>
      <c r="C97" s="11" t="s">
        <v>159</v>
      </c>
      <c r="D97" s="10" t="s">
        <v>1242</v>
      </c>
      <c r="E97" s="10" t="s">
        <v>1336</v>
      </c>
      <c r="F97" s="12">
        <v>40</v>
      </c>
      <c r="G97" s="10"/>
      <c r="H97" s="10"/>
      <c r="I97" s="10"/>
      <c r="J97" s="18"/>
      <c r="K97" s="19">
        <f t="shared" si="2"/>
        <v>24</v>
      </c>
      <c r="L97" s="20">
        <v>94</v>
      </c>
      <c r="M97" s="10"/>
    </row>
    <row r="98" ht="20" customHeight="1" spans="1:13">
      <c r="A98" s="10">
        <v>95</v>
      </c>
      <c r="B98" s="11" t="s">
        <v>1241</v>
      </c>
      <c r="C98" s="11" t="s">
        <v>159</v>
      </c>
      <c r="D98" s="10" t="s">
        <v>1242</v>
      </c>
      <c r="E98" s="10" t="s">
        <v>1337</v>
      </c>
      <c r="F98" s="12">
        <v>39.8</v>
      </c>
      <c r="G98" s="10"/>
      <c r="H98" s="10"/>
      <c r="I98" s="10"/>
      <c r="J98" s="18"/>
      <c r="K98" s="19">
        <f t="shared" si="2"/>
        <v>23.88</v>
      </c>
      <c r="L98" s="20">
        <v>95</v>
      </c>
      <c r="M98" s="10"/>
    </row>
    <row r="99" ht="20" customHeight="1" spans="1:13">
      <c r="A99" s="10">
        <v>96</v>
      </c>
      <c r="B99" s="11" t="s">
        <v>1241</v>
      </c>
      <c r="C99" s="11" t="s">
        <v>159</v>
      </c>
      <c r="D99" s="10" t="s">
        <v>1242</v>
      </c>
      <c r="E99" s="10" t="s">
        <v>1338</v>
      </c>
      <c r="F99" s="12">
        <v>39.2</v>
      </c>
      <c r="G99" s="10"/>
      <c r="H99" s="10"/>
      <c r="I99" s="10"/>
      <c r="J99" s="18"/>
      <c r="K99" s="19">
        <f t="shared" si="2"/>
        <v>23.52</v>
      </c>
      <c r="L99" s="20">
        <v>96</v>
      </c>
      <c r="M99" s="10"/>
    </row>
    <row r="100" ht="20" customHeight="1" spans="1:13">
      <c r="A100" s="10">
        <v>97</v>
      </c>
      <c r="B100" s="11" t="s">
        <v>1241</v>
      </c>
      <c r="C100" s="11" t="s">
        <v>159</v>
      </c>
      <c r="D100" s="10" t="s">
        <v>1242</v>
      </c>
      <c r="E100" s="10" t="s">
        <v>1339</v>
      </c>
      <c r="F100" s="12">
        <v>38</v>
      </c>
      <c r="G100" s="10"/>
      <c r="H100" s="10"/>
      <c r="I100" s="10"/>
      <c r="J100" s="18">
        <v>1</v>
      </c>
      <c r="K100" s="19">
        <f t="shared" si="2"/>
        <v>23.4</v>
      </c>
      <c r="L100" s="20">
        <v>97</v>
      </c>
      <c r="M100" s="10"/>
    </row>
    <row r="101" ht="20" customHeight="1" spans="1:13">
      <c r="A101" s="10">
        <v>98</v>
      </c>
      <c r="B101" s="11" t="s">
        <v>1241</v>
      </c>
      <c r="C101" s="11" t="s">
        <v>159</v>
      </c>
      <c r="D101" s="10" t="s">
        <v>1242</v>
      </c>
      <c r="E101" s="10" t="s">
        <v>1340</v>
      </c>
      <c r="F101" s="12">
        <v>38.9</v>
      </c>
      <c r="G101" s="10"/>
      <c r="H101" s="10"/>
      <c r="I101" s="10"/>
      <c r="J101" s="18"/>
      <c r="K101" s="19">
        <f t="shared" si="2"/>
        <v>23.34</v>
      </c>
      <c r="L101" s="20">
        <v>98</v>
      </c>
      <c r="M101" s="10"/>
    </row>
    <row r="102" ht="20" customHeight="1" spans="1:13">
      <c r="A102" s="10">
        <v>99</v>
      </c>
      <c r="B102" s="22" t="s">
        <v>1241</v>
      </c>
      <c r="C102" s="22" t="s">
        <v>159</v>
      </c>
      <c r="D102" s="23" t="s">
        <v>1242</v>
      </c>
      <c r="E102" s="23" t="s">
        <v>1341</v>
      </c>
      <c r="F102" s="12">
        <v>43</v>
      </c>
      <c r="G102" s="24">
        <f>SUM(F102*0.9)</f>
        <v>38.7</v>
      </c>
      <c r="H102" s="24">
        <v>0</v>
      </c>
      <c r="I102" s="24">
        <f>SUM(H102*0.1)</f>
        <v>0</v>
      </c>
      <c r="J102" s="18"/>
      <c r="K102" s="24">
        <f>SUM(G102+I102+J102)*0.6</f>
        <v>23.22</v>
      </c>
      <c r="L102" s="20">
        <v>99</v>
      </c>
      <c r="M102" s="22" t="s">
        <v>1187</v>
      </c>
    </row>
    <row r="103" ht="20" customHeight="1" spans="1:13">
      <c r="A103" s="10">
        <v>100</v>
      </c>
      <c r="B103" s="11" t="s">
        <v>1241</v>
      </c>
      <c r="C103" s="11" t="s">
        <v>159</v>
      </c>
      <c r="D103" s="10" t="s">
        <v>1242</v>
      </c>
      <c r="E103" s="10" t="s">
        <v>1342</v>
      </c>
      <c r="F103" s="12">
        <v>38.6</v>
      </c>
      <c r="G103" s="10"/>
      <c r="H103" s="10"/>
      <c r="I103" s="10"/>
      <c r="J103" s="18"/>
      <c r="K103" s="19">
        <f t="shared" ref="K103:K150" si="3">SUM(F103+J103)*0.6</f>
        <v>23.16</v>
      </c>
      <c r="L103" s="20">
        <v>100</v>
      </c>
      <c r="M103" s="10"/>
    </row>
    <row r="104" ht="20" customHeight="1" spans="1:13">
      <c r="A104" s="10">
        <v>101</v>
      </c>
      <c r="B104" s="11" t="s">
        <v>1241</v>
      </c>
      <c r="C104" s="11" t="s">
        <v>159</v>
      </c>
      <c r="D104" s="10" t="s">
        <v>1242</v>
      </c>
      <c r="E104" s="10" t="s">
        <v>1343</v>
      </c>
      <c r="F104" s="12">
        <v>38.5</v>
      </c>
      <c r="G104" s="10"/>
      <c r="H104" s="10"/>
      <c r="I104" s="10"/>
      <c r="J104" s="18"/>
      <c r="K104" s="19">
        <f t="shared" si="3"/>
        <v>23.1</v>
      </c>
      <c r="L104" s="20">
        <v>101</v>
      </c>
      <c r="M104" s="10"/>
    </row>
    <row r="105" ht="20" customHeight="1" spans="1:13">
      <c r="A105" s="10">
        <v>102</v>
      </c>
      <c r="B105" s="11" t="s">
        <v>1241</v>
      </c>
      <c r="C105" s="11" t="s">
        <v>159</v>
      </c>
      <c r="D105" s="10" t="s">
        <v>1242</v>
      </c>
      <c r="E105" s="10" t="s">
        <v>1344</v>
      </c>
      <c r="F105" s="12">
        <v>38.5</v>
      </c>
      <c r="G105" s="10"/>
      <c r="H105" s="10"/>
      <c r="I105" s="10"/>
      <c r="J105" s="18"/>
      <c r="K105" s="19">
        <f t="shared" si="3"/>
        <v>23.1</v>
      </c>
      <c r="L105" s="20">
        <v>101</v>
      </c>
      <c r="M105" s="10"/>
    </row>
    <row r="106" ht="20" customHeight="1" spans="1:13">
      <c r="A106" s="10">
        <v>103</v>
      </c>
      <c r="B106" s="11" t="s">
        <v>1241</v>
      </c>
      <c r="C106" s="11" t="s">
        <v>159</v>
      </c>
      <c r="D106" s="10" t="s">
        <v>1242</v>
      </c>
      <c r="E106" s="10" t="s">
        <v>1345</v>
      </c>
      <c r="F106" s="12">
        <v>38.5</v>
      </c>
      <c r="G106" s="10"/>
      <c r="H106" s="10"/>
      <c r="I106" s="10"/>
      <c r="J106" s="18"/>
      <c r="K106" s="19">
        <f t="shared" si="3"/>
        <v>23.1</v>
      </c>
      <c r="L106" s="20">
        <v>101</v>
      </c>
      <c r="M106" s="10"/>
    </row>
    <row r="107" ht="20" customHeight="1" spans="1:13">
      <c r="A107" s="10">
        <v>104</v>
      </c>
      <c r="B107" s="11" t="s">
        <v>1241</v>
      </c>
      <c r="C107" s="11" t="s">
        <v>159</v>
      </c>
      <c r="D107" s="10" t="s">
        <v>1242</v>
      </c>
      <c r="E107" s="10" t="s">
        <v>1346</v>
      </c>
      <c r="F107" s="12">
        <v>38.1</v>
      </c>
      <c r="G107" s="10"/>
      <c r="H107" s="10"/>
      <c r="I107" s="10"/>
      <c r="J107" s="18"/>
      <c r="K107" s="19">
        <f t="shared" si="3"/>
        <v>22.86</v>
      </c>
      <c r="L107" s="20">
        <v>104</v>
      </c>
      <c r="M107" s="10"/>
    </row>
    <row r="108" ht="20" customHeight="1" spans="1:13">
      <c r="A108" s="10">
        <v>105</v>
      </c>
      <c r="B108" s="11" t="s">
        <v>1241</v>
      </c>
      <c r="C108" s="11" t="s">
        <v>159</v>
      </c>
      <c r="D108" s="10" t="s">
        <v>1242</v>
      </c>
      <c r="E108" s="10" t="s">
        <v>1347</v>
      </c>
      <c r="F108" s="12">
        <v>38</v>
      </c>
      <c r="G108" s="10"/>
      <c r="H108" s="10"/>
      <c r="I108" s="10"/>
      <c r="J108" s="18"/>
      <c r="K108" s="19">
        <f t="shared" si="3"/>
        <v>22.8</v>
      </c>
      <c r="L108" s="20">
        <v>105</v>
      </c>
      <c r="M108" s="10"/>
    </row>
    <row r="109" ht="20" customHeight="1" spans="1:13">
      <c r="A109" s="10">
        <v>106</v>
      </c>
      <c r="B109" s="11" t="s">
        <v>1241</v>
      </c>
      <c r="C109" s="11" t="s">
        <v>159</v>
      </c>
      <c r="D109" s="10" t="s">
        <v>1242</v>
      </c>
      <c r="E109" s="10" t="s">
        <v>1348</v>
      </c>
      <c r="F109" s="12">
        <v>38</v>
      </c>
      <c r="G109" s="10"/>
      <c r="H109" s="10"/>
      <c r="I109" s="10"/>
      <c r="J109" s="18"/>
      <c r="K109" s="19">
        <f t="shared" si="3"/>
        <v>22.8</v>
      </c>
      <c r="L109" s="20">
        <v>105</v>
      </c>
      <c r="M109" s="10"/>
    </row>
    <row r="110" ht="20" customHeight="1" spans="1:13">
      <c r="A110" s="10">
        <v>107</v>
      </c>
      <c r="B110" s="11" t="s">
        <v>1241</v>
      </c>
      <c r="C110" s="11" t="s">
        <v>159</v>
      </c>
      <c r="D110" s="10" t="s">
        <v>1242</v>
      </c>
      <c r="E110" s="10" t="s">
        <v>1349</v>
      </c>
      <c r="F110" s="12">
        <v>37.8</v>
      </c>
      <c r="G110" s="10"/>
      <c r="H110" s="10"/>
      <c r="I110" s="10"/>
      <c r="J110" s="18"/>
      <c r="K110" s="19">
        <f t="shared" si="3"/>
        <v>22.68</v>
      </c>
      <c r="L110" s="20">
        <v>107</v>
      </c>
      <c r="M110" s="10"/>
    </row>
    <row r="111" ht="20" customHeight="1" spans="1:13">
      <c r="A111" s="10">
        <v>108</v>
      </c>
      <c r="B111" s="11" t="s">
        <v>1241</v>
      </c>
      <c r="C111" s="11" t="s">
        <v>159</v>
      </c>
      <c r="D111" s="10" t="s">
        <v>1242</v>
      </c>
      <c r="E111" s="10" t="s">
        <v>1350</v>
      </c>
      <c r="F111" s="12">
        <v>37.7</v>
      </c>
      <c r="G111" s="10"/>
      <c r="H111" s="10"/>
      <c r="I111" s="10"/>
      <c r="J111" s="18"/>
      <c r="K111" s="19">
        <f t="shared" si="3"/>
        <v>22.62</v>
      </c>
      <c r="L111" s="20">
        <v>108</v>
      </c>
      <c r="M111" s="10"/>
    </row>
    <row r="112" ht="20" customHeight="1" spans="1:13">
      <c r="A112" s="10">
        <v>109</v>
      </c>
      <c r="B112" s="11" t="s">
        <v>1241</v>
      </c>
      <c r="C112" s="11" t="s">
        <v>159</v>
      </c>
      <c r="D112" s="10" t="s">
        <v>1242</v>
      </c>
      <c r="E112" s="10" t="s">
        <v>1351</v>
      </c>
      <c r="F112" s="12">
        <v>37.5</v>
      </c>
      <c r="G112" s="10"/>
      <c r="H112" s="10"/>
      <c r="I112" s="10"/>
      <c r="J112" s="18"/>
      <c r="K112" s="19">
        <f t="shared" si="3"/>
        <v>22.5</v>
      </c>
      <c r="L112" s="20">
        <v>109</v>
      </c>
      <c r="M112" s="10"/>
    </row>
    <row r="113" ht="20" customHeight="1" spans="1:13">
      <c r="A113" s="10">
        <v>110</v>
      </c>
      <c r="B113" s="11" t="s">
        <v>1241</v>
      </c>
      <c r="C113" s="11" t="s">
        <v>159</v>
      </c>
      <c r="D113" s="10" t="s">
        <v>1242</v>
      </c>
      <c r="E113" s="10" t="s">
        <v>1352</v>
      </c>
      <c r="F113" s="12">
        <v>37.4</v>
      </c>
      <c r="G113" s="10"/>
      <c r="H113" s="10"/>
      <c r="I113" s="10"/>
      <c r="J113" s="18"/>
      <c r="K113" s="19">
        <f t="shared" si="3"/>
        <v>22.44</v>
      </c>
      <c r="L113" s="20">
        <v>110</v>
      </c>
      <c r="M113" s="10"/>
    </row>
    <row r="114" ht="20" customHeight="1" spans="1:13">
      <c r="A114" s="10">
        <v>111</v>
      </c>
      <c r="B114" s="11" t="s">
        <v>1241</v>
      </c>
      <c r="C114" s="11" t="s">
        <v>159</v>
      </c>
      <c r="D114" s="10" t="s">
        <v>1242</v>
      </c>
      <c r="E114" s="10" t="s">
        <v>1353</v>
      </c>
      <c r="F114" s="12">
        <v>36.4</v>
      </c>
      <c r="G114" s="10"/>
      <c r="H114" s="10"/>
      <c r="I114" s="10"/>
      <c r="J114" s="18"/>
      <c r="K114" s="19">
        <f t="shared" si="3"/>
        <v>21.84</v>
      </c>
      <c r="L114" s="20">
        <v>111</v>
      </c>
      <c r="M114" s="10"/>
    </row>
    <row r="115" ht="20" customHeight="1" spans="1:13">
      <c r="A115" s="10">
        <v>112</v>
      </c>
      <c r="B115" s="11" t="s">
        <v>1241</v>
      </c>
      <c r="C115" s="11" t="s">
        <v>159</v>
      </c>
      <c r="D115" s="10" t="s">
        <v>1242</v>
      </c>
      <c r="E115" s="10" t="s">
        <v>1354</v>
      </c>
      <c r="F115" s="12">
        <v>35.1</v>
      </c>
      <c r="G115" s="10"/>
      <c r="H115" s="10"/>
      <c r="I115" s="10"/>
      <c r="J115" s="18"/>
      <c r="K115" s="19">
        <f t="shared" si="3"/>
        <v>21.06</v>
      </c>
      <c r="L115" s="20">
        <v>112</v>
      </c>
      <c r="M115" s="10"/>
    </row>
    <row r="116" ht="20" customHeight="1" spans="1:13">
      <c r="A116" s="10">
        <v>113</v>
      </c>
      <c r="B116" s="11" t="s">
        <v>1241</v>
      </c>
      <c r="C116" s="11" t="s">
        <v>159</v>
      </c>
      <c r="D116" s="10" t="s">
        <v>1242</v>
      </c>
      <c r="E116" s="10" t="s">
        <v>1355</v>
      </c>
      <c r="F116" s="12">
        <v>34.5</v>
      </c>
      <c r="G116" s="10"/>
      <c r="H116" s="10"/>
      <c r="I116" s="10"/>
      <c r="J116" s="18"/>
      <c r="K116" s="19">
        <f t="shared" si="3"/>
        <v>20.7</v>
      </c>
      <c r="L116" s="20">
        <v>113</v>
      </c>
      <c r="M116" s="10"/>
    </row>
    <row r="117" ht="20" customHeight="1" spans="1:13">
      <c r="A117" s="10">
        <v>114</v>
      </c>
      <c r="B117" s="11" t="s">
        <v>1241</v>
      </c>
      <c r="C117" s="11" t="s">
        <v>159</v>
      </c>
      <c r="D117" s="10" t="s">
        <v>1242</v>
      </c>
      <c r="E117" s="10" t="s">
        <v>1356</v>
      </c>
      <c r="F117" s="12">
        <v>34.2</v>
      </c>
      <c r="G117" s="10"/>
      <c r="H117" s="10"/>
      <c r="I117" s="10"/>
      <c r="J117" s="18"/>
      <c r="K117" s="19">
        <f t="shared" si="3"/>
        <v>20.52</v>
      </c>
      <c r="L117" s="20">
        <v>114</v>
      </c>
      <c r="M117" s="10"/>
    </row>
    <row r="118" ht="20" customHeight="1" spans="1:13">
      <c r="A118" s="10">
        <v>115</v>
      </c>
      <c r="B118" s="11" t="s">
        <v>1241</v>
      </c>
      <c r="C118" s="11" t="s">
        <v>159</v>
      </c>
      <c r="D118" s="10" t="s">
        <v>1242</v>
      </c>
      <c r="E118" s="10" t="s">
        <v>1357</v>
      </c>
      <c r="F118" s="12">
        <v>34.2</v>
      </c>
      <c r="G118" s="10"/>
      <c r="H118" s="10"/>
      <c r="I118" s="10"/>
      <c r="J118" s="18"/>
      <c r="K118" s="19">
        <f t="shared" si="3"/>
        <v>20.52</v>
      </c>
      <c r="L118" s="20">
        <v>114</v>
      </c>
      <c r="M118" s="10"/>
    </row>
    <row r="119" ht="20" customHeight="1" spans="1:13">
      <c r="A119" s="10">
        <v>116</v>
      </c>
      <c r="B119" s="11" t="s">
        <v>1241</v>
      </c>
      <c r="C119" s="11" t="s">
        <v>159</v>
      </c>
      <c r="D119" s="10" t="s">
        <v>1242</v>
      </c>
      <c r="E119" s="10" t="s">
        <v>1358</v>
      </c>
      <c r="F119" s="12">
        <v>33.4</v>
      </c>
      <c r="G119" s="10"/>
      <c r="H119" s="10"/>
      <c r="I119" s="10"/>
      <c r="J119" s="18"/>
      <c r="K119" s="19">
        <f t="shared" si="3"/>
        <v>20.04</v>
      </c>
      <c r="L119" s="20">
        <v>116</v>
      </c>
      <c r="M119" s="10"/>
    </row>
    <row r="120" ht="20" customHeight="1" spans="1:13">
      <c r="A120" s="10">
        <v>117</v>
      </c>
      <c r="B120" s="11" t="s">
        <v>1241</v>
      </c>
      <c r="C120" s="11" t="s">
        <v>159</v>
      </c>
      <c r="D120" s="10" t="s">
        <v>1242</v>
      </c>
      <c r="E120" s="10" t="s">
        <v>1359</v>
      </c>
      <c r="F120" s="12">
        <v>33.4</v>
      </c>
      <c r="G120" s="10"/>
      <c r="H120" s="10"/>
      <c r="I120" s="10"/>
      <c r="J120" s="18"/>
      <c r="K120" s="19">
        <f t="shared" si="3"/>
        <v>20.04</v>
      </c>
      <c r="L120" s="20">
        <v>116</v>
      </c>
      <c r="M120" s="10"/>
    </row>
    <row r="121" ht="20" customHeight="1" spans="1:13">
      <c r="A121" s="10">
        <v>118</v>
      </c>
      <c r="B121" s="11" t="s">
        <v>1241</v>
      </c>
      <c r="C121" s="11" t="s">
        <v>159</v>
      </c>
      <c r="D121" s="10" t="s">
        <v>1242</v>
      </c>
      <c r="E121" s="10" t="s">
        <v>1360</v>
      </c>
      <c r="F121" s="12">
        <v>31.9</v>
      </c>
      <c r="G121" s="10"/>
      <c r="H121" s="10"/>
      <c r="I121" s="10"/>
      <c r="J121" s="18"/>
      <c r="K121" s="19">
        <f t="shared" si="3"/>
        <v>19.14</v>
      </c>
      <c r="L121" s="20">
        <v>118</v>
      </c>
      <c r="M121" s="10"/>
    </row>
    <row r="122" ht="20" customHeight="1" spans="1:13">
      <c r="A122" s="10">
        <v>119</v>
      </c>
      <c r="B122" s="11" t="s">
        <v>1241</v>
      </c>
      <c r="C122" s="11" t="s">
        <v>159</v>
      </c>
      <c r="D122" s="10" t="s">
        <v>1242</v>
      </c>
      <c r="E122" s="10" t="s">
        <v>1361</v>
      </c>
      <c r="F122" s="12">
        <v>30.5</v>
      </c>
      <c r="G122" s="10"/>
      <c r="H122" s="10"/>
      <c r="I122" s="10"/>
      <c r="J122" s="18"/>
      <c r="K122" s="19">
        <f t="shared" si="3"/>
        <v>18.3</v>
      </c>
      <c r="L122" s="20">
        <v>119</v>
      </c>
      <c r="M122" s="10"/>
    </row>
    <row r="123" ht="20" customHeight="1" spans="1:13">
      <c r="A123" s="10">
        <v>120</v>
      </c>
      <c r="B123" s="11" t="s">
        <v>1241</v>
      </c>
      <c r="C123" s="11" t="s">
        <v>159</v>
      </c>
      <c r="D123" s="10" t="s">
        <v>1242</v>
      </c>
      <c r="E123" s="10" t="s">
        <v>1362</v>
      </c>
      <c r="F123" s="12">
        <v>29.8</v>
      </c>
      <c r="G123" s="10"/>
      <c r="H123" s="10"/>
      <c r="I123" s="10"/>
      <c r="J123" s="18"/>
      <c r="K123" s="19">
        <f t="shared" si="3"/>
        <v>17.88</v>
      </c>
      <c r="L123" s="20">
        <v>120</v>
      </c>
      <c r="M123" s="10"/>
    </row>
    <row r="124" ht="20" customHeight="1" spans="1:13">
      <c r="A124" s="10">
        <v>121</v>
      </c>
      <c r="B124" s="11" t="s">
        <v>1241</v>
      </c>
      <c r="C124" s="11" t="s">
        <v>159</v>
      </c>
      <c r="D124" s="10" t="s">
        <v>1242</v>
      </c>
      <c r="E124" s="10" t="s">
        <v>1363</v>
      </c>
      <c r="F124" s="12">
        <v>29.5</v>
      </c>
      <c r="G124" s="10"/>
      <c r="H124" s="10"/>
      <c r="I124" s="10"/>
      <c r="J124" s="18"/>
      <c r="K124" s="19">
        <f t="shared" si="3"/>
        <v>17.7</v>
      </c>
      <c r="L124" s="20">
        <v>121</v>
      </c>
      <c r="M124" s="10"/>
    </row>
    <row r="125" ht="20" customHeight="1" spans="1:13">
      <c r="A125" s="10">
        <v>122</v>
      </c>
      <c r="B125" s="11" t="s">
        <v>1241</v>
      </c>
      <c r="C125" s="11" t="s">
        <v>159</v>
      </c>
      <c r="D125" s="10" t="s">
        <v>1242</v>
      </c>
      <c r="E125" s="10" t="s">
        <v>1364</v>
      </c>
      <c r="F125" s="12">
        <v>28.4</v>
      </c>
      <c r="G125" s="10"/>
      <c r="H125" s="10"/>
      <c r="I125" s="10"/>
      <c r="J125" s="18"/>
      <c r="K125" s="19">
        <f t="shared" si="3"/>
        <v>17.04</v>
      </c>
      <c r="L125" s="20">
        <v>122</v>
      </c>
      <c r="M125" s="10"/>
    </row>
    <row r="126" ht="20" customHeight="1" spans="1:13">
      <c r="A126" s="10">
        <v>123</v>
      </c>
      <c r="B126" s="11" t="s">
        <v>1241</v>
      </c>
      <c r="C126" s="11" t="s">
        <v>159</v>
      </c>
      <c r="D126" s="10" t="s">
        <v>1242</v>
      </c>
      <c r="E126" s="10" t="s">
        <v>1365</v>
      </c>
      <c r="F126" s="12">
        <v>27.2</v>
      </c>
      <c r="G126" s="10"/>
      <c r="H126" s="10"/>
      <c r="I126" s="10"/>
      <c r="J126" s="18"/>
      <c r="K126" s="19">
        <f t="shared" si="3"/>
        <v>16.32</v>
      </c>
      <c r="L126" s="20">
        <v>123</v>
      </c>
      <c r="M126" s="10"/>
    </row>
    <row r="127" ht="20" customHeight="1" spans="1:13">
      <c r="A127" s="10">
        <v>124</v>
      </c>
      <c r="B127" s="11" t="s">
        <v>1241</v>
      </c>
      <c r="C127" s="11" t="s">
        <v>159</v>
      </c>
      <c r="D127" s="10" t="s">
        <v>1242</v>
      </c>
      <c r="E127" s="10" t="s">
        <v>1366</v>
      </c>
      <c r="F127" s="12">
        <v>23.4</v>
      </c>
      <c r="G127" s="10"/>
      <c r="H127" s="10"/>
      <c r="I127" s="10"/>
      <c r="J127" s="18"/>
      <c r="K127" s="19">
        <f t="shared" si="3"/>
        <v>14.04</v>
      </c>
      <c r="L127" s="20">
        <v>124</v>
      </c>
      <c r="M127" s="10"/>
    </row>
    <row r="128" ht="20" customHeight="1" spans="1:13">
      <c r="A128" s="10">
        <v>125</v>
      </c>
      <c r="B128" s="11" t="s">
        <v>1241</v>
      </c>
      <c r="C128" s="11" t="s">
        <v>159</v>
      </c>
      <c r="D128" s="10" t="s">
        <v>1242</v>
      </c>
      <c r="E128" s="10" t="s">
        <v>1367</v>
      </c>
      <c r="F128" s="12">
        <v>0</v>
      </c>
      <c r="G128" s="10"/>
      <c r="H128" s="10"/>
      <c r="I128" s="10"/>
      <c r="J128" s="18"/>
      <c r="K128" s="19">
        <f t="shared" si="3"/>
        <v>0</v>
      </c>
      <c r="L128" s="21" t="s">
        <v>44</v>
      </c>
      <c r="M128" s="10"/>
    </row>
    <row r="129" ht="20" customHeight="1" spans="1:13">
      <c r="A129" s="10">
        <v>126</v>
      </c>
      <c r="B129" s="11" t="s">
        <v>1241</v>
      </c>
      <c r="C129" s="11" t="s">
        <v>159</v>
      </c>
      <c r="D129" s="10" t="s">
        <v>1242</v>
      </c>
      <c r="E129" s="10" t="s">
        <v>1368</v>
      </c>
      <c r="F129" s="12">
        <v>0</v>
      </c>
      <c r="G129" s="10"/>
      <c r="H129" s="10"/>
      <c r="I129" s="10"/>
      <c r="J129" s="18"/>
      <c r="K129" s="19">
        <f t="shared" si="3"/>
        <v>0</v>
      </c>
      <c r="L129" s="21" t="s">
        <v>44</v>
      </c>
      <c r="M129" s="10"/>
    </row>
    <row r="130" ht="20" customHeight="1" spans="1:13">
      <c r="A130" s="10">
        <v>127</v>
      </c>
      <c r="B130" s="11" t="s">
        <v>1241</v>
      </c>
      <c r="C130" s="11" t="s">
        <v>159</v>
      </c>
      <c r="D130" s="10" t="s">
        <v>1242</v>
      </c>
      <c r="E130" s="10" t="s">
        <v>1369</v>
      </c>
      <c r="F130" s="12">
        <v>0</v>
      </c>
      <c r="G130" s="10"/>
      <c r="H130" s="10"/>
      <c r="I130" s="10"/>
      <c r="J130" s="18"/>
      <c r="K130" s="19">
        <f t="shared" si="3"/>
        <v>0</v>
      </c>
      <c r="L130" s="21" t="s">
        <v>44</v>
      </c>
      <c r="M130" s="10"/>
    </row>
    <row r="131" ht="20" customHeight="1" spans="1:13">
      <c r="A131" s="10">
        <v>128</v>
      </c>
      <c r="B131" s="11" t="s">
        <v>1241</v>
      </c>
      <c r="C131" s="11" t="s">
        <v>159</v>
      </c>
      <c r="D131" s="10" t="s">
        <v>1242</v>
      </c>
      <c r="E131" s="10" t="s">
        <v>1370</v>
      </c>
      <c r="F131" s="12">
        <v>0</v>
      </c>
      <c r="G131" s="10"/>
      <c r="H131" s="10"/>
      <c r="I131" s="10"/>
      <c r="J131" s="18"/>
      <c r="K131" s="19">
        <f t="shared" si="3"/>
        <v>0</v>
      </c>
      <c r="L131" s="21" t="s">
        <v>44</v>
      </c>
      <c r="M131" s="10"/>
    </row>
    <row r="132" ht="20" customHeight="1" spans="1:13">
      <c r="A132" s="10">
        <v>129</v>
      </c>
      <c r="B132" s="11" t="s">
        <v>1241</v>
      </c>
      <c r="C132" s="11" t="s">
        <v>159</v>
      </c>
      <c r="D132" s="10" t="s">
        <v>1242</v>
      </c>
      <c r="E132" s="10" t="s">
        <v>1371</v>
      </c>
      <c r="F132" s="12">
        <v>0</v>
      </c>
      <c r="G132" s="10"/>
      <c r="H132" s="10"/>
      <c r="I132" s="10"/>
      <c r="J132" s="18"/>
      <c r="K132" s="19">
        <f t="shared" si="3"/>
        <v>0</v>
      </c>
      <c r="L132" s="21" t="s">
        <v>44</v>
      </c>
      <c r="M132" s="10"/>
    </row>
    <row r="133" ht="20" customHeight="1" spans="1:13">
      <c r="A133" s="10">
        <v>130</v>
      </c>
      <c r="B133" s="11" t="s">
        <v>1241</v>
      </c>
      <c r="C133" s="11" t="s">
        <v>159</v>
      </c>
      <c r="D133" s="10" t="s">
        <v>1242</v>
      </c>
      <c r="E133" s="10" t="s">
        <v>1372</v>
      </c>
      <c r="F133" s="12">
        <v>0</v>
      </c>
      <c r="G133" s="10"/>
      <c r="H133" s="10"/>
      <c r="I133" s="10"/>
      <c r="J133" s="18"/>
      <c r="K133" s="19">
        <f t="shared" si="3"/>
        <v>0</v>
      </c>
      <c r="L133" s="21" t="s">
        <v>44</v>
      </c>
      <c r="M133" s="10"/>
    </row>
    <row r="134" ht="20" customHeight="1" spans="1:13">
      <c r="A134" s="10">
        <v>131</v>
      </c>
      <c r="B134" s="11" t="s">
        <v>1241</v>
      </c>
      <c r="C134" s="11" t="s">
        <v>159</v>
      </c>
      <c r="D134" s="10" t="s">
        <v>1242</v>
      </c>
      <c r="E134" s="10" t="s">
        <v>1373</v>
      </c>
      <c r="F134" s="12">
        <v>0</v>
      </c>
      <c r="G134" s="10"/>
      <c r="H134" s="10"/>
      <c r="I134" s="10"/>
      <c r="J134" s="18"/>
      <c r="K134" s="19">
        <f t="shared" si="3"/>
        <v>0</v>
      </c>
      <c r="L134" s="21" t="s">
        <v>44</v>
      </c>
      <c r="M134" s="10"/>
    </row>
    <row r="135" ht="20" customHeight="1" spans="1:13">
      <c r="A135" s="10">
        <v>132</v>
      </c>
      <c r="B135" s="11" t="s">
        <v>1241</v>
      </c>
      <c r="C135" s="11" t="s">
        <v>159</v>
      </c>
      <c r="D135" s="10" t="s">
        <v>1242</v>
      </c>
      <c r="E135" s="10" t="s">
        <v>1374</v>
      </c>
      <c r="F135" s="12">
        <v>0</v>
      </c>
      <c r="G135" s="10"/>
      <c r="H135" s="10"/>
      <c r="I135" s="10"/>
      <c r="J135" s="18"/>
      <c r="K135" s="19">
        <f t="shared" si="3"/>
        <v>0</v>
      </c>
      <c r="L135" s="21" t="s">
        <v>44</v>
      </c>
      <c r="M135" s="10"/>
    </row>
    <row r="136" ht="20" customHeight="1" spans="1:13">
      <c r="A136" s="10">
        <v>133</v>
      </c>
      <c r="B136" s="11" t="s">
        <v>1241</v>
      </c>
      <c r="C136" s="11" t="s">
        <v>159</v>
      </c>
      <c r="D136" s="10" t="s">
        <v>1242</v>
      </c>
      <c r="E136" s="10" t="s">
        <v>1375</v>
      </c>
      <c r="F136" s="12">
        <v>0</v>
      </c>
      <c r="G136" s="10"/>
      <c r="H136" s="10"/>
      <c r="I136" s="10"/>
      <c r="J136" s="18"/>
      <c r="K136" s="19">
        <f t="shared" si="3"/>
        <v>0</v>
      </c>
      <c r="L136" s="21" t="s">
        <v>44</v>
      </c>
      <c r="M136" s="10"/>
    </row>
    <row r="137" ht="20" customHeight="1" spans="1:13">
      <c r="A137" s="10">
        <v>134</v>
      </c>
      <c r="B137" s="11" t="s">
        <v>1241</v>
      </c>
      <c r="C137" s="11" t="s">
        <v>159</v>
      </c>
      <c r="D137" s="10" t="s">
        <v>1242</v>
      </c>
      <c r="E137" s="10" t="s">
        <v>1376</v>
      </c>
      <c r="F137" s="12">
        <v>0</v>
      </c>
      <c r="G137" s="10"/>
      <c r="H137" s="10"/>
      <c r="I137" s="10"/>
      <c r="J137" s="18"/>
      <c r="K137" s="19">
        <f t="shared" si="3"/>
        <v>0</v>
      </c>
      <c r="L137" s="21" t="s">
        <v>44</v>
      </c>
      <c r="M137" s="10"/>
    </row>
    <row r="138" ht="20" customHeight="1" spans="1:13">
      <c r="A138" s="10">
        <v>135</v>
      </c>
      <c r="B138" s="11" t="s">
        <v>1241</v>
      </c>
      <c r="C138" s="11" t="s">
        <v>159</v>
      </c>
      <c r="D138" s="10" t="s">
        <v>1242</v>
      </c>
      <c r="E138" s="10" t="s">
        <v>1377</v>
      </c>
      <c r="F138" s="12">
        <v>0</v>
      </c>
      <c r="G138" s="10"/>
      <c r="H138" s="10"/>
      <c r="I138" s="10"/>
      <c r="J138" s="18"/>
      <c r="K138" s="19">
        <f t="shared" si="3"/>
        <v>0</v>
      </c>
      <c r="L138" s="21" t="s">
        <v>44</v>
      </c>
      <c r="M138" s="10"/>
    </row>
    <row r="139" ht="20" customHeight="1" spans="1:13">
      <c r="A139" s="10">
        <v>136</v>
      </c>
      <c r="B139" s="11" t="s">
        <v>1241</v>
      </c>
      <c r="C139" s="11" t="s">
        <v>159</v>
      </c>
      <c r="D139" s="10" t="s">
        <v>1242</v>
      </c>
      <c r="E139" s="10" t="s">
        <v>1378</v>
      </c>
      <c r="F139" s="12">
        <v>0</v>
      </c>
      <c r="G139" s="10"/>
      <c r="H139" s="10"/>
      <c r="I139" s="10"/>
      <c r="J139" s="18"/>
      <c r="K139" s="19">
        <f t="shared" si="3"/>
        <v>0</v>
      </c>
      <c r="L139" s="21" t="s">
        <v>44</v>
      </c>
      <c r="M139" s="10"/>
    </row>
    <row r="140" ht="20" customHeight="1" spans="1:13">
      <c r="A140" s="10">
        <v>137</v>
      </c>
      <c r="B140" s="11" t="s">
        <v>1241</v>
      </c>
      <c r="C140" s="11" t="s">
        <v>159</v>
      </c>
      <c r="D140" s="10" t="s">
        <v>1242</v>
      </c>
      <c r="E140" s="10" t="s">
        <v>1379</v>
      </c>
      <c r="F140" s="12">
        <v>0</v>
      </c>
      <c r="G140" s="10"/>
      <c r="H140" s="10"/>
      <c r="I140" s="10"/>
      <c r="J140" s="18"/>
      <c r="K140" s="19">
        <f t="shared" si="3"/>
        <v>0</v>
      </c>
      <c r="L140" s="21" t="s">
        <v>44</v>
      </c>
      <c r="M140" s="10"/>
    </row>
    <row r="141" ht="20" customHeight="1" spans="1:13">
      <c r="A141" s="10">
        <v>138</v>
      </c>
      <c r="B141" s="11" t="s">
        <v>1241</v>
      </c>
      <c r="C141" s="11" t="s">
        <v>159</v>
      </c>
      <c r="D141" s="10" t="s">
        <v>1242</v>
      </c>
      <c r="E141" s="10" t="s">
        <v>1380</v>
      </c>
      <c r="F141" s="12">
        <v>0</v>
      </c>
      <c r="G141" s="10"/>
      <c r="H141" s="10"/>
      <c r="I141" s="10"/>
      <c r="J141" s="18"/>
      <c r="K141" s="19">
        <f t="shared" si="3"/>
        <v>0</v>
      </c>
      <c r="L141" s="21" t="s">
        <v>44</v>
      </c>
      <c r="M141" s="10"/>
    </row>
    <row r="142" ht="20" customHeight="1" spans="1:13">
      <c r="A142" s="10">
        <v>139</v>
      </c>
      <c r="B142" s="11" t="s">
        <v>1241</v>
      </c>
      <c r="C142" s="11" t="s">
        <v>159</v>
      </c>
      <c r="D142" s="10" t="s">
        <v>1242</v>
      </c>
      <c r="E142" s="10" t="s">
        <v>1381</v>
      </c>
      <c r="F142" s="12">
        <v>0</v>
      </c>
      <c r="G142" s="10"/>
      <c r="H142" s="10"/>
      <c r="I142" s="10"/>
      <c r="J142" s="18"/>
      <c r="K142" s="19">
        <f t="shared" si="3"/>
        <v>0</v>
      </c>
      <c r="L142" s="21" t="s">
        <v>44</v>
      </c>
      <c r="M142" s="10"/>
    </row>
    <row r="143" ht="20" customHeight="1" spans="1:13">
      <c r="A143" s="10">
        <v>140</v>
      </c>
      <c r="B143" s="11" t="s">
        <v>1241</v>
      </c>
      <c r="C143" s="11" t="s">
        <v>159</v>
      </c>
      <c r="D143" s="10" t="s">
        <v>1242</v>
      </c>
      <c r="E143" s="10" t="s">
        <v>1382</v>
      </c>
      <c r="F143" s="12">
        <v>0</v>
      </c>
      <c r="G143" s="10"/>
      <c r="H143" s="10"/>
      <c r="I143" s="10"/>
      <c r="J143" s="18"/>
      <c r="K143" s="19">
        <f t="shared" si="3"/>
        <v>0</v>
      </c>
      <c r="L143" s="21" t="s">
        <v>44</v>
      </c>
      <c r="M143" s="10"/>
    </row>
    <row r="144" ht="20" customHeight="1" spans="1:13">
      <c r="A144" s="10">
        <v>141</v>
      </c>
      <c r="B144" s="11" t="s">
        <v>1241</v>
      </c>
      <c r="C144" s="11" t="s">
        <v>159</v>
      </c>
      <c r="D144" s="10" t="s">
        <v>1242</v>
      </c>
      <c r="E144" s="10" t="s">
        <v>1383</v>
      </c>
      <c r="F144" s="12">
        <v>0</v>
      </c>
      <c r="G144" s="10"/>
      <c r="H144" s="10"/>
      <c r="I144" s="10"/>
      <c r="J144" s="18"/>
      <c r="K144" s="19">
        <f t="shared" si="3"/>
        <v>0</v>
      </c>
      <c r="L144" s="21" t="s">
        <v>44</v>
      </c>
      <c r="M144" s="10"/>
    </row>
    <row r="145" ht="20" customHeight="1" spans="1:13">
      <c r="A145" s="10">
        <v>142</v>
      </c>
      <c r="B145" s="11" t="s">
        <v>1241</v>
      </c>
      <c r="C145" s="11" t="s">
        <v>159</v>
      </c>
      <c r="D145" s="10" t="s">
        <v>1242</v>
      </c>
      <c r="E145" s="10" t="s">
        <v>1384</v>
      </c>
      <c r="F145" s="12">
        <v>0</v>
      </c>
      <c r="G145" s="10"/>
      <c r="H145" s="10"/>
      <c r="I145" s="10"/>
      <c r="J145" s="18"/>
      <c r="K145" s="19">
        <f t="shared" si="3"/>
        <v>0</v>
      </c>
      <c r="L145" s="21" t="s">
        <v>44</v>
      </c>
      <c r="M145" s="10"/>
    </row>
    <row r="146" ht="20" customHeight="1" spans="1:13">
      <c r="A146" s="10">
        <v>143</v>
      </c>
      <c r="B146" s="11" t="s">
        <v>1241</v>
      </c>
      <c r="C146" s="11" t="s">
        <v>159</v>
      </c>
      <c r="D146" s="10" t="s">
        <v>1242</v>
      </c>
      <c r="E146" s="10" t="s">
        <v>1385</v>
      </c>
      <c r="F146" s="12">
        <v>0</v>
      </c>
      <c r="G146" s="10"/>
      <c r="H146" s="10"/>
      <c r="I146" s="10"/>
      <c r="J146" s="18"/>
      <c r="K146" s="19">
        <f t="shared" si="3"/>
        <v>0</v>
      </c>
      <c r="L146" s="21" t="s">
        <v>44</v>
      </c>
      <c r="M146" s="10"/>
    </row>
    <row r="147" ht="20" customHeight="1" spans="1:13">
      <c r="A147" s="10">
        <v>144</v>
      </c>
      <c r="B147" s="11" t="s">
        <v>1241</v>
      </c>
      <c r="C147" s="11" t="s">
        <v>159</v>
      </c>
      <c r="D147" s="10" t="s">
        <v>1242</v>
      </c>
      <c r="E147" s="10" t="s">
        <v>1386</v>
      </c>
      <c r="F147" s="12">
        <v>0</v>
      </c>
      <c r="G147" s="10"/>
      <c r="H147" s="10"/>
      <c r="I147" s="10"/>
      <c r="J147" s="18"/>
      <c r="K147" s="19">
        <f t="shared" si="3"/>
        <v>0</v>
      </c>
      <c r="L147" s="21" t="s">
        <v>44</v>
      </c>
      <c r="M147" s="10"/>
    </row>
    <row r="148" ht="20" customHeight="1" spans="1:13">
      <c r="A148" s="10">
        <v>145</v>
      </c>
      <c r="B148" s="11" t="s">
        <v>1241</v>
      </c>
      <c r="C148" s="11" t="s">
        <v>159</v>
      </c>
      <c r="D148" s="10" t="s">
        <v>1242</v>
      </c>
      <c r="E148" s="10" t="s">
        <v>1387</v>
      </c>
      <c r="F148" s="12">
        <v>0</v>
      </c>
      <c r="G148" s="10"/>
      <c r="H148" s="10"/>
      <c r="I148" s="10"/>
      <c r="J148" s="18"/>
      <c r="K148" s="19">
        <f t="shared" si="3"/>
        <v>0</v>
      </c>
      <c r="L148" s="21" t="s">
        <v>44</v>
      </c>
      <c r="M148" s="10"/>
    </row>
    <row r="149" ht="20" customHeight="1" spans="1:13">
      <c r="A149" s="10">
        <v>146</v>
      </c>
      <c r="B149" s="11" t="s">
        <v>1241</v>
      </c>
      <c r="C149" s="11" t="s">
        <v>159</v>
      </c>
      <c r="D149" s="10" t="s">
        <v>1242</v>
      </c>
      <c r="E149" s="10" t="s">
        <v>1388</v>
      </c>
      <c r="F149" s="12">
        <v>0</v>
      </c>
      <c r="G149" s="10"/>
      <c r="H149" s="10"/>
      <c r="I149" s="10"/>
      <c r="J149" s="18"/>
      <c r="K149" s="19">
        <f t="shared" si="3"/>
        <v>0</v>
      </c>
      <c r="L149" s="21" t="s">
        <v>44</v>
      </c>
      <c r="M149" s="10"/>
    </row>
    <row r="150" ht="20" customHeight="1" spans="1:13">
      <c r="A150" s="10">
        <v>147</v>
      </c>
      <c r="B150" s="11" t="s">
        <v>1241</v>
      </c>
      <c r="C150" s="11" t="s">
        <v>159</v>
      </c>
      <c r="D150" s="10" t="s">
        <v>1242</v>
      </c>
      <c r="E150" s="10" t="s">
        <v>1389</v>
      </c>
      <c r="F150" s="12">
        <v>0</v>
      </c>
      <c r="G150" s="10"/>
      <c r="H150" s="10"/>
      <c r="I150" s="10"/>
      <c r="J150" s="18"/>
      <c r="K150" s="19">
        <f t="shared" si="3"/>
        <v>0</v>
      </c>
      <c r="L150" s="21" t="s">
        <v>44</v>
      </c>
      <c r="M150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6" fitToHeight="0" orientation="landscape" horizontalDpi="600"/>
  <headerFooter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7"/>
  <sheetViews>
    <sheetView workbookViewId="0">
      <pane ySplit="3" topLeftCell="A4" activePane="bottomLeft" state="frozen"/>
      <selection/>
      <selection pane="bottomLeft" activeCell="G8" sqref="G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4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27"/>
      <c r="H2" s="27"/>
      <c r="I2" s="30"/>
      <c r="J2" s="31" t="s">
        <v>7</v>
      </c>
      <c r="K2" s="32" t="s">
        <v>1146</v>
      </c>
      <c r="L2" s="31" t="s">
        <v>156</v>
      </c>
      <c r="M2" s="25" t="s">
        <v>10</v>
      </c>
    </row>
    <row r="3" ht="20" customHeight="1" spans="1:13">
      <c r="A3" s="28"/>
      <c r="B3" s="28"/>
      <c r="C3" s="28"/>
      <c r="D3" s="28"/>
      <c r="E3" s="28"/>
      <c r="F3" s="29" t="s">
        <v>157</v>
      </c>
      <c r="G3" s="29" t="s">
        <v>1147</v>
      </c>
      <c r="H3" s="29" t="s">
        <v>1148</v>
      </c>
      <c r="I3" s="29" t="s">
        <v>1147</v>
      </c>
      <c r="J3" s="33"/>
      <c r="K3" s="33"/>
      <c r="L3" s="33"/>
      <c r="M3" s="28"/>
    </row>
    <row r="4" ht="20" customHeight="1" spans="1:13">
      <c r="A4" s="7">
        <v>1</v>
      </c>
      <c r="B4" s="8" t="s">
        <v>1390</v>
      </c>
      <c r="C4" s="8" t="s">
        <v>159</v>
      </c>
      <c r="D4" s="7" t="s">
        <v>1391</v>
      </c>
      <c r="E4" s="7" t="s">
        <v>1392</v>
      </c>
      <c r="F4" s="9">
        <v>62.6</v>
      </c>
      <c r="G4" s="17">
        <f>SUM(F4*0.9)</f>
        <v>56.34</v>
      </c>
      <c r="H4" s="17">
        <v>79.5</v>
      </c>
      <c r="I4" s="17">
        <f>SUM(H4*0.1)</f>
        <v>7.95</v>
      </c>
      <c r="J4" s="16">
        <v>1</v>
      </c>
      <c r="K4" s="17">
        <f>SUM(G4+I4+J4)*0.6</f>
        <v>39.174</v>
      </c>
      <c r="L4" s="16">
        <v>1</v>
      </c>
      <c r="M4" s="8" t="s">
        <v>1187</v>
      </c>
    </row>
    <row r="5" ht="20" customHeight="1" spans="1:13">
      <c r="A5" s="7">
        <v>2</v>
      </c>
      <c r="B5" s="8" t="s">
        <v>1390</v>
      </c>
      <c r="C5" s="8" t="s">
        <v>159</v>
      </c>
      <c r="D5" s="7" t="s">
        <v>1391</v>
      </c>
      <c r="E5" s="7" t="s">
        <v>1393</v>
      </c>
      <c r="F5" s="9">
        <v>60.7</v>
      </c>
      <c r="G5" s="7"/>
      <c r="H5" s="7"/>
      <c r="I5" s="7"/>
      <c r="J5" s="16">
        <v>1</v>
      </c>
      <c r="K5" s="17">
        <f t="shared" ref="K5:K68" si="0">SUM(F5+J5)*0.6</f>
        <v>37.02</v>
      </c>
      <c r="L5" s="16">
        <v>2</v>
      </c>
      <c r="M5" s="7"/>
    </row>
    <row r="6" ht="20" customHeight="1" spans="1:13">
      <c r="A6" s="10">
        <v>3</v>
      </c>
      <c r="B6" s="11" t="s">
        <v>1390</v>
      </c>
      <c r="C6" s="11" t="s">
        <v>159</v>
      </c>
      <c r="D6" s="10" t="s">
        <v>1391</v>
      </c>
      <c r="E6" s="10" t="s">
        <v>1394</v>
      </c>
      <c r="F6" s="12">
        <v>60.2</v>
      </c>
      <c r="G6" s="10"/>
      <c r="H6" s="10"/>
      <c r="I6" s="10"/>
      <c r="J6" s="18">
        <v>1</v>
      </c>
      <c r="K6" s="19">
        <f t="shared" si="0"/>
        <v>36.72</v>
      </c>
      <c r="L6" s="18">
        <v>3</v>
      </c>
      <c r="M6" s="10"/>
    </row>
    <row r="7" ht="20" customHeight="1" spans="1:13">
      <c r="A7" s="10">
        <v>4</v>
      </c>
      <c r="B7" s="11" t="s">
        <v>1390</v>
      </c>
      <c r="C7" s="11" t="s">
        <v>159</v>
      </c>
      <c r="D7" s="10" t="s">
        <v>1391</v>
      </c>
      <c r="E7" s="10" t="s">
        <v>1395</v>
      </c>
      <c r="F7" s="12">
        <v>56</v>
      </c>
      <c r="G7" s="10"/>
      <c r="H7" s="10"/>
      <c r="I7" s="10"/>
      <c r="J7" s="18">
        <v>1</v>
      </c>
      <c r="K7" s="19">
        <f t="shared" si="0"/>
        <v>34.2</v>
      </c>
      <c r="L7" s="18">
        <v>4</v>
      </c>
      <c r="M7" s="10"/>
    </row>
    <row r="8" ht="20" customHeight="1" spans="1:13">
      <c r="A8" s="10">
        <v>5</v>
      </c>
      <c r="B8" s="11" t="s">
        <v>1390</v>
      </c>
      <c r="C8" s="11" t="s">
        <v>159</v>
      </c>
      <c r="D8" s="10" t="s">
        <v>1391</v>
      </c>
      <c r="E8" s="10" t="s">
        <v>1396</v>
      </c>
      <c r="F8" s="12">
        <v>53.8</v>
      </c>
      <c r="G8" s="10"/>
      <c r="H8" s="10"/>
      <c r="I8" s="10"/>
      <c r="J8" s="18"/>
      <c r="K8" s="19">
        <f t="shared" si="0"/>
        <v>32.28</v>
      </c>
      <c r="L8" s="18">
        <v>5</v>
      </c>
      <c r="M8" s="10"/>
    </row>
    <row r="9" ht="20" customHeight="1" spans="1:13">
      <c r="A9" s="10">
        <v>6</v>
      </c>
      <c r="B9" s="11" t="s">
        <v>1390</v>
      </c>
      <c r="C9" s="11" t="s">
        <v>159</v>
      </c>
      <c r="D9" s="10" t="s">
        <v>1391</v>
      </c>
      <c r="E9" s="10" t="s">
        <v>1397</v>
      </c>
      <c r="F9" s="12">
        <v>53.5</v>
      </c>
      <c r="G9" s="10"/>
      <c r="H9" s="10"/>
      <c r="I9" s="10"/>
      <c r="J9" s="18"/>
      <c r="K9" s="19">
        <f t="shared" si="0"/>
        <v>32.1</v>
      </c>
      <c r="L9" s="18">
        <v>6</v>
      </c>
      <c r="M9" s="10"/>
    </row>
    <row r="10" ht="20" customHeight="1" spans="1:13">
      <c r="A10" s="10">
        <v>7</v>
      </c>
      <c r="B10" s="11" t="s">
        <v>1390</v>
      </c>
      <c r="C10" s="11" t="s">
        <v>159</v>
      </c>
      <c r="D10" s="10" t="s">
        <v>1391</v>
      </c>
      <c r="E10" s="10" t="s">
        <v>1398</v>
      </c>
      <c r="F10" s="12">
        <v>53.5</v>
      </c>
      <c r="G10" s="10"/>
      <c r="H10" s="10"/>
      <c r="I10" s="10"/>
      <c r="J10" s="18"/>
      <c r="K10" s="19">
        <f t="shared" si="0"/>
        <v>32.1</v>
      </c>
      <c r="L10" s="18">
        <v>6</v>
      </c>
      <c r="M10" s="10"/>
    </row>
    <row r="11" ht="20" customHeight="1" spans="1:13">
      <c r="A11" s="10">
        <v>8</v>
      </c>
      <c r="B11" s="11" t="s">
        <v>1390</v>
      </c>
      <c r="C11" s="11" t="s">
        <v>159</v>
      </c>
      <c r="D11" s="10" t="s">
        <v>1391</v>
      </c>
      <c r="E11" s="10" t="s">
        <v>1399</v>
      </c>
      <c r="F11" s="12">
        <v>52</v>
      </c>
      <c r="G11" s="10"/>
      <c r="H11" s="10"/>
      <c r="I11" s="10"/>
      <c r="J11" s="18">
        <v>1</v>
      </c>
      <c r="K11" s="19">
        <f t="shared" si="0"/>
        <v>31.8</v>
      </c>
      <c r="L11" s="18">
        <v>8</v>
      </c>
      <c r="M11" s="10"/>
    </row>
    <row r="12" ht="20" customHeight="1" spans="1:13">
      <c r="A12" s="10">
        <v>9</v>
      </c>
      <c r="B12" s="11" t="s">
        <v>1390</v>
      </c>
      <c r="C12" s="11" t="s">
        <v>159</v>
      </c>
      <c r="D12" s="10" t="s">
        <v>1391</v>
      </c>
      <c r="E12" s="10" t="s">
        <v>1400</v>
      </c>
      <c r="F12" s="12">
        <v>52.6</v>
      </c>
      <c r="G12" s="10"/>
      <c r="H12" s="10"/>
      <c r="I12" s="10"/>
      <c r="J12" s="18"/>
      <c r="K12" s="19">
        <f t="shared" si="0"/>
        <v>31.56</v>
      </c>
      <c r="L12" s="18">
        <v>9</v>
      </c>
      <c r="M12" s="10"/>
    </row>
    <row r="13" ht="20" customHeight="1" spans="1:13">
      <c r="A13" s="10">
        <v>10</v>
      </c>
      <c r="B13" s="11" t="s">
        <v>1390</v>
      </c>
      <c r="C13" s="11" t="s">
        <v>159</v>
      </c>
      <c r="D13" s="10" t="s">
        <v>1391</v>
      </c>
      <c r="E13" s="10" t="s">
        <v>1401</v>
      </c>
      <c r="F13" s="12">
        <v>50.5</v>
      </c>
      <c r="G13" s="10"/>
      <c r="H13" s="10"/>
      <c r="I13" s="10"/>
      <c r="J13" s="18"/>
      <c r="K13" s="19">
        <f t="shared" si="0"/>
        <v>30.3</v>
      </c>
      <c r="L13" s="18">
        <v>10</v>
      </c>
      <c r="M13" s="10"/>
    </row>
    <row r="14" ht="20" customHeight="1" spans="1:13">
      <c r="A14" s="10">
        <v>11</v>
      </c>
      <c r="B14" s="11" t="s">
        <v>1390</v>
      </c>
      <c r="C14" s="11" t="s">
        <v>159</v>
      </c>
      <c r="D14" s="10" t="s">
        <v>1391</v>
      </c>
      <c r="E14" s="10" t="s">
        <v>1402</v>
      </c>
      <c r="F14" s="12">
        <v>50.4</v>
      </c>
      <c r="G14" s="10"/>
      <c r="H14" s="10"/>
      <c r="I14" s="10"/>
      <c r="J14" s="18"/>
      <c r="K14" s="19">
        <f t="shared" si="0"/>
        <v>30.24</v>
      </c>
      <c r="L14" s="18">
        <v>11</v>
      </c>
      <c r="M14" s="10"/>
    </row>
    <row r="15" ht="20" customHeight="1" spans="1:13">
      <c r="A15" s="10">
        <v>12</v>
      </c>
      <c r="B15" s="11" t="s">
        <v>1390</v>
      </c>
      <c r="C15" s="11" t="s">
        <v>159</v>
      </c>
      <c r="D15" s="10" t="s">
        <v>1391</v>
      </c>
      <c r="E15" s="10" t="s">
        <v>1403</v>
      </c>
      <c r="F15" s="12">
        <v>50.2</v>
      </c>
      <c r="G15" s="10"/>
      <c r="H15" s="10"/>
      <c r="I15" s="10"/>
      <c r="J15" s="18"/>
      <c r="K15" s="19">
        <f t="shared" si="0"/>
        <v>30.12</v>
      </c>
      <c r="L15" s="18">
        <v>12</v>
      </c>
      <c r="M15" s="10"/>
    </row>
    <row r="16" ht="20" customHeight="1" spans="1:13">
      <c r="A16" s="10">
        <v>13</v>
      </c>
      <c r="B16" s="11" t="s">
        <v>1390</v>
      </c>
      <c r="C16" s="11" t="s">
        <v>159</v>
      </c>
      <c r="D16" s="10" t="s">
        <v>1391</v>
      </c>
      <c r="E16" s="10" t="s">
        <v>1404</v>
      </c>
      <c r="F16" s="12">
        <v>49.8</v>
      </c>
      <c r="G16" s="10"/>
      <c r="H16" s="10"/>
      <c r="I16" s="10"/>
      <c r="J16" s="18"/>
      <c r="K16" s="19">
        <f t="shared" si="0"/>
        <v>29.88</v>
      </c>
      <c r="L16" s="18">
        <v>13</v>
      </c>
      <c r="M16" s="10"/>
    </row>
    <row r="17" ht="20" customHeight="1" spans="1:13">
      <c r="A17" s="10">
        <v>14</v>
      </c>
      <c r="B17" s="11" t="s">
        <v>1390</v>
      </c>
      <c r="C17" s="11" t="s">
        <v>159</v>
      </c>
      <c r="D17" s="10" t="s">
        <v>1391</v>
      </c>
      <c r="E17" s="10" t="s">
        <v>1405</v>
      </c>
      <c r="F17" s="12">
        <v>49.4</v>
      </c>
      <c r="G17" s="10"/>
      <c r="H17" s="10"/>
      <c r="I17" s="10"/>
      <c r="J17" s="18"/>
      <c r="K17" s="19">
        <f t="shared" si="0"/>
        <v>29.64</v>
      </c>
      <c r="L17" s="18">
        <v>14</v>
      </c>
      <c r="M17" s="10"/>
    </row>
    <row r="18" ht="20" customHeight="1" spans="1:13">
      <c r="A18" s="10">
        <v>15</v>
      </c>
      <c r="B18" s="11" t="s">
        <v>1390</v>
      </c>
      <c r="C18" s="11" t="s">
        <v>159</v>
      </c>
      <c r="D18" s="10" t="s">
        <v>1391</v>
      </c>
      <c r="E18" s="10" t="s">
        <v>1406</v>
      </c>
      <c r="F18" s="12">
        <v>48.2</v>
      </c>
      <c r="G18" s="10"/>
      <c r="H18" s="10"/>
      <c r="I18" s="10"/>
      <c r="J18" s="18"/>
      <c r="K18" s="19">
        <f t="shared" si="0"/>
        <v>28.92</v>
      </c>
      <c r="L18" s="18">
        <v>15</v>
      </c>
      <c r="M18" s="10"/>
    </row>
    <row r="19" ht="20" customHeight="1" spans="1:13">
      <c r="A19" s="10">
        <v>16</v>
      </c>
      <c r="B19" s="11" t="s">
        <v>1390</v>
      </c>
      <c r="C19" s="11" t="s">
        <v>159</v>
      </c>
      <c r="D19" s="10" t="s">
        <v>1391</v>
      </c>
      <c r="E19" s="10" t="s">
        <v>1407</v>
      </c>
      <c r="F19" s="12">
        <v>47.9</v>
      </c>
      <c r="G19" s="10"/>
      <c r="H19" s="10"/>
      <c r="I19" s="10"/>
      <c r="J19" s="18"/>
      <c r="K19" s="19">
        <f t="shared" si="0"/>
        <v>28.74</v>
      </c>
      <c r="L19" s="18">
        <v>16</v>
      </c>
      <c r="M19" s="10"/>
    </row>
    <row r="20" ht="20" customHeight="1" spans="1:13">
      <c r="A20" s="10">
        <v>17</v>
      </c>
      <c r="B20" s="11" t="s">
        <v>1390</v>
      </c>
      <c r="C20" s="11" t="s">
        <v>159</v>
      </c>
      <c r="D20" s="10" t="s">
        <v>1391</v>
      </c>
      <c r="E20" s="10" t="s">
        <v>1408</v>
      </c>
      <c r="F20" s="12">
        <v>46.9</v>
      </c>
      <c r="G20" s="10"/>
      <c r="H20" s="10"/>
      <c r="I20" s="10"/>
      <c r="J20" s="18">
        <v>1</v>
      </c>
      <c r="K20" s="19">
        <f t="shared" si="0"/>
        <v>28.74</v>
      </c>
      <c r="L20" s="18">
        <v>16</v>
      </c>
      <c r="M20" s="10"/>
    </row>
    <row r="21" ht="20" customHeight="1" spans="1:13">
      <c r="A21" s="10">
        <v>18</v>
      </c>
      <c r="B21" s="11" t="s">
        <v>1390</v>
      </c>
      <c r="C21" s="11" t="s">
        <v>159</v>
      </c>
      <c r="D21" s="10" t="s">
        <v>1391</v>
      </c>
      <c r="E21" s="10" t="s">
        <v>1409</v>
      </c>
      <c r="F21" s="12">
        <v>47.5</v>
      </c>
      <c r="G21" s="10"/>
      <c r="H21" s="10"/>
      <c r="I21" s="10"/>
      <c r="J21" s="18"/>
      <c r="K21" s="19">
        <f t="shared" si="0"/>
        <v>28.5</v>
      </c>
      <c r="L21" s="18">
        <v>18</v>
      </c>
      <c r="M21" s="10"/>
    </row>
    <row r="22" ht="20" customHeight="1" spans="1:13">
      <c r="A22" s="10">
        <v>19</v>
      </c>
      <c r="B22" s="11" t="s">
        <v>1390</v>
      </c>
      <c r="C22" s="11" t="s">
        <v>159</v>
      </c>
      <c r="D22" s="10" t="s">
        <v>1391</v>
      </c>
      <c r="E22" s="10" t="s">
        <v>1410</v>
      </c>
      <c r="F22" s="12">
        <v>47.3</v>
      </c>
      <c r="G22" s="10"/>
      <c r="H22" s="10"/>
      <c r="I22" s="10"/>
      <c r="J22" s="18"/>
      <c r="K22" s="19">
        <f t="shared" si="0"/>
        <v>28.38</v>
      </c>
      <c r="L22" s="18">
        <v>19</v>
      </c>
      <c r="M22" s="10"/>
    </row>
    <row r="23" ht="20" customHeight="1" spans="1:13">
      <c r="A23" s="10">
        <v>20</v>
      </c>
      <c r="B23" s="11" t="s">
        <v>1390</v>
      </c>
      <c r="C23" s="11" t="s">
        <v>159</v>
      </c>
      <c r="D23" s="10" t="s">
        <v>1391</v>
      </c>
      <c r="E23" s="10" t="s">
        <v>1411</v>
      </c>
      <c r="F23" s="12">
        <v>45.9</v>
      </c>
      <c r="G23" s="10"/>
      <c r="H23" s="10"/>
      <c r="I23" s="10"/>
      <c r="J23" s="18"/>
      <c r="K23" s="19">
        <f t="shared" si="0"/>
        <v>27.54</v>
      </c>
      <c r="L23" s="18">
        <v>20</v>
      </c>
      <c r="M23" s="10"/>
    </row>
    <row r="24" ht="20" customHeight="1" spans="1:13">
      <c r="A24" s="10">
        <v>21</v>
      </c>
      <c r="B24" s="11" t="s">
        <v>1390</v>
      </c>
      <c r="C24" s="11" t="s">
        <v>159</v>
      </c>
      <c r="D24" s="10" t="s">
        <v>1391</v>
      </c>
      <c r="E24" s="10" t="s">
        <v>1412</v>
      </c>
      <c r="F24" s="12">
        <v>45.9</v>
      </c>
      <c r="G24" s="10"/>
      <c r="H24" s="10"/>
      <c r="I24" s="10"/>
      <c r="J24" s="18"/>
      <c r="K24" s="19">
        <f t="shared" si="0"/>
        <v>27.54</v>
      </c>
      <c r="L24" s="18">
        <v>20</v>
      </c>
      <c r="M24" s="10"/>
    </row>
    <row r="25" ht="20" customHeight="1" spans="1:13">
      <c r="A25" s="10">
        <v>22</v>
      </c>
      <c r="B25" s="11" t="s">
        <v>1390</v>
      </c>
      <c r="C25" s="11" t="s">
        <v>159</v>
      </c>
      <c r="D25" s="10" t="s">
        <v>1391</v>
      </c>
      <c r="E25" s="10" t="s">
        <v>1413</v>
      </c>
      <c r="F25" s="12">
        <v>45.1</v>
      </c>
      <c r="G25" s="10"/>
      <c r="H25" s="10"/>
      <c r="I25" s="10"/>
      <c r="J25" s="18"/>
      <c r="K25" s="19">
        <f t="shared" si="0"/>
        <v>27.06</v>
      </c>
      <c r="L25" s="18">
        <v>22</v>
      </c>
      <c r="M25" s="10"/>
    </row>
    <row r="26" ht="20" customHeight="1" spans="1:13">
      <c r="A26" s="10">
        <v>23</v>
      </c>
      <c r="B26" s="11" t="s">
        <v>1390</v>
      </c>
      <c r="C26" s="11" t="s">
        <v>159</v>
      </c>
      <c r="D26" s="10" t="s">
        <v>1391</v>
      </c>
      <c r="E26" s="10" t="s">
        <v>1414</v>
      </c>
      <c r="F26" s="12">
        <v>44.8</v>
      </c>
      <c r="G26" s="10"/>
      <c r="H26" s="10"/>
      <c r="I26" s="10"/>
      <c r="J26" s="18"/>
      <c r="K26" s="19">
        <f t="shared" si="0"/>
        <v>26.88</v>
      </c>
      <c r="L26" s="18">
        <v>23</v>
      </c>
      <c r="M26" s="10"/>
    </row>
    <row r="27" ht="20" customHeight="1" spans="1:13">
      <c r="A27" s="10">
        <v>24</v>
      </c>
      <c r="B27" s="11" t="s">
        <v>1390</v>
      </c>
      <c r="C27" s="11" t="s">
        <v>159</v>
      </c>
      <c r="D27" s="10" t="s">
        <v>1391</v>
      </c>
      <c r="E27" s="10" t="s">
        <v>1415</v>
      </c>
      <c r="F27" s="12">
        <v>44.4</v>
      </c>
      <c r="G27" s="10"/>
      <c r="H27" s="10"/>
      <c r="I27" s="10"/>
      <c r="J27" s="18"/>
      <c r="K27" s="19">
        <f t="shared" si="0"/>
        <v>26.64</v>
      </c>
      <c r="L27" s="18">
        <v>24</v>
      </c>
      <c r="M27" s="10"/>
    </row>
    <row r="28" ht="20" customHeight="1" spans="1:13">
      <c r="A28" s="10">
        <v>25</v>
      </c>
      <c r="B28" s="11" t="s">
        <v>1390</v>
      </c>
      <c r="C28" s="11" t="s">
        <v>159</v>
      </c>
      <c r="D28" s="10" t="s">
        <v>1391</v>
      </c>
      <c r="E28" s="10" t="s">
        <v>1416</v>
      </c>
      <c r="F28" s="12">
        <v>44.1</v>
      </c>
      <c r="G28" s="10"/>
      <c r="H28" s="10"/>
      <c r="I28" s="10"/>
      <c r="J28" s="18"/>
      <c r="K28" s="19">
        <f t="shared" si="0"/>
        <v>26.46</v>
      </c>
      <c r="L28" s="18">
        <v>25</v>
      </c>
      <c r="M28" s="10"/>
    </row>
    <row r="29" ht="20" customHeight="1" spans="1:13">
      <c r="A29" s="10">
        <v>26</v>
      </c>
      <c r="B29" s="11" t="s">
        <v>1390</v>
      </c>
      <c r="C29" s="11" t="s">
        <v>159</v>
      </c>
      <c r="D29" s="10" t="s">
        <v>1391</v>
      </c>
      <c r="E29" s="10" t="s">
        <v>1417</v>
      </c>
      <c r="F29" s="12">
        <v>43.7</v>
      </c>
      <c r="G29" s="10"/>
      <c r="H29" s="10"/>
      <c r="I29" s="10"/>
      <c r="J29" s="18"/>
      <c r="K29" s="19">
        <f t="shared" si="0"/>
        <v>26.22</v>
      </c>
      <c r="L29" s="18">
        <v>26</v>
      </c>
      <c r="M29" s="10"/>
    </row>
    <row r="30" ht="20" customHeight="1" spans="1:13">
      <c r="A30" s="10">
        <v>27</v>
      </c>
      <c r="B30" s="11" t="s">
        <v>1390</v>
      </c>
      <c r="C30" s="11" t="s">
        <v>159</v>
      </c>
      <c r="D30" s="10" t="s">
        <v>1391</v>
      </c>
      <c r="E30" s="10" t="s">
        <v>1418</v>
      </c>
      <c r="F30" s="12">
        <v>43.7</v>
      </c>
      <c r="G30" s="10"/>
      <c r="H30" s="10"/>
      <c r="I30" s="10"/>
      <c r="J30" s="18"/>
      <c r="K30" s="19">
        <f t="shared" si="0"/>
        <v>26.22</v>
      </c>
      <c r="L30" s="18">
        <v>26</v>
      </c>
      <c r="M30" s="10"/>
    </row>
    <row r="31" ht="20" customHeight="1" spans="1:13">
      <c r="A31" s="10">
        <v>28</v>
      </c>
      <c r="B31" s="11" t="s">
        <v>1390</v>
      </c>
      <c r="C31" s="11" t="s">
        <v>159</v>
      </c>
      <c r="D31" s="10" t="s">
        <v>1391</v>
      </c>
      <c r="E31" s="10" t="s">
        <v>1419</v>
      </c>
      <c r="F31" s="12">
        <v>43.4</v>
      </c>
      <c r="G31" s="10"/>
      <c r="H31" s="10"/>
      <c r="I31" s="10"/>
      <c r="J31" s="18"/>
      <c r="K31" s="19">
        <f t="shared" si="0"/>
        <v>26.04</v>
      </c>
      <c r="L31" s="18">
        <v>28</v>
      </c>
      <c r="M31" s="10"/>
    </row>
    <row r="32" ht="20" customHeight="1" spans="1:13">
      <c r="A32" s="10">
        <v>29</v>
      </c>
      <c r="B32" s="11" t="s">
        <v>1390</v>
      </c>
      <c r="C32" s="11" t="s">
        <v>159</v>
      </c>
      <c r="D32" s="10" t="s">
        <v>1391</v>
      </c>
      <c r="E32" s="10" t="s">
        <v>1420</v>
      </c>
      <c r="F32" s="12">
        <v>42.3</v>
      </c>
      <c r="G32" s="10"/>
      <c r="H32" s="10"/>
      <c r="I32" s="10"/>
      <c r="J32" s="18">
        <v>1</v>
      </c>
      <c r="K32" s="19">
        <f t="shared" si="0"/>
        <v>25.98</v>
      </c>
      <c r="L32" s="18">
        <v>29</v>
      </c>
      <c r="M32" s="10"/>
    </row>
    <row r="33" ht="20" customHeight="1" spans="1:13">
      <c r="A33" s="10">
        <v>30</v>
      </c>
      <c r="B33" s="11" t="s">
        <v>1390</v>
      </c>
      <c r="C33" s="11" t="s">
        <v>159</v>
      </c>
      <c r="D33" s="10" t="s">
        <v>1391</v>
      </c>
      <c r="E33" s="10" t="s">
        <v>1421</v>
      </c>
      <c r="F33" s="12">
        <v>43.1</v>
      </c>
      <c r="G33" s="10"/>
      <c r="H33" s="10"/>
      <c r="I33" s="10"/>
      <c r="J33" s="18"/>
      <c r="K33" s="19">
        <f t="shared" si="0"/>
        <v>25.86</v>
      </c>
      <c r="L33" s="18">
        <v>30</v>
      </c>
      <c r="M33" s="10"/>
    </row>
    <row r="34" ht="20" customHeight="1" spans="1:13">
      <c r="A34" s="10">
        <v>31</v>
      </c>
      <c r="B34" s="11" t="s">
        <v>1390</v>
      </c>
      <c r="C34" s="11" t="s">
        <v>159</v>
      </c>
      <c r="D34" s="10" t="s">
        <v>1391</v>
      </c>
      <c r="E34" s="10" t="s">
        <v>1422</v>
      </c>
      <c r="F34" s="12">
        <v>42.9</v>
      </c>
      <c r="G34" s="10"/>
      <c r="H34" s="10"/>
      <c r="I34" s="10"/>
      <c r="J34" s="18"/>
      <c r="K34" s="19">
        <f t="shared" si="0"/>
        <v>25.74</v>
      </c>
      <c r="L34" s="18">
        <v>31</v>
      </c>
      <c r="M34" s="10"/>
    </row>
    <row r="35" ht="20" customHeight="1" spans="1:13">
      <c r="A35" s="10">
        <v>32</v>
      </c>
      <c r="B35" s="11" t="s">
        <v>1390</v>
      </c>
      <c r="C35" s="11" t="s">
        <v>159</v>
      </c>
      <c r="D35" s="10" t="s">
        <v>1391</v>
      </c>
      <c r="E35" s="10" t="s">
        <v>1423</v>
      </c>
      <c r="F35" s="12">
        <v>42.3</v>
      </c>
      <c r="G35" s="10"/>
      <c r="H35" s="10"/>
      <c r="I35" s="10"/>
      <c r="J35" s="18"/>
      <c r="K35" s="19">
        <f t="shared" si="0"/>
        <v>25.38</v>
      </c>
      <c r="L35" s="18">
        <v>32</v>
      </c>
      <c r="M35" s="10"/>
    </row>
    <row r="36" ht="20" customHeight="1" spans="1:13">
      <c r="A36" s="10">
        <v>33</v>
      </c>
      <c r="B36" s="11" t="s">
        <v>1390</v>
      </c>
      <c r="C36" s="11" t="s">
        <v>159</v>
      </c>
      <c r="D36" s="10" t="s">
        <v>1391</v>
      </c>
      <c r="E36" s="10" t="s">
        <v>1424</v>
      </c>
      <c r="F36" s="12">
        <v>42.2</v>
      </c>
      <c r="G36" s="10"/>
      <c r="H36" s="10"/>
      <c r="I36" s="10"/>
      <c r="J36" s="18"/>
      <c r="K36" s="19">
        <f t="shared" si="0"/>
        <v>25.32</v>
      </c>
      <c r="L36" s="18">
        <v>33</v>
      </c>
      <c r="M36" s="10"/>
    </row>
    <row r="37" ht="20" customHeight="1" spans="1:13">
      <c r="A37" s="10">
        <v>34</v>
      </c>
      <c r="B37" s="11" t="s">
        <v>1390</v>
      </c>
      <c r="C37" s="11" t="s">
        <v>159</v>
      </c>
      <c r="D37" s="10" t="s">
        <v>1391</v>
      </c>
      <c r="E37" s="10" t="s">
        <v>1425</v>
      </c>
      <c r="F37" s="12">
        <v>42</v>
      </c>
      <c r="G37" s="10"/>
      <c r="H37" s="10"/>
      <c r="I37" s="10"/>
      <c r="J37" s="18"/>
      <c r="K37" s="19">
        <f t="shared" si="0"/>
        <v>25.2</v>
      </c>
      <c r="L37" s="18">
        <v>34</v>
      </c>
      <c r="M37" s="10"/>
    </row>
    <row r="38" ht="20" customHeight="1" spans="1:13">
      <c r="A38" s="10">
        <v>35</v>
      </c>
      <c r="B38" s="11" t="s">
        <v>1390</v>
      </c>
      <c r="C38" s="11" t="s">
        <v>159</v>
      </c>
      <c r="D38" s="10" t="s">
        <v>1391</v>
      </c>
      <c r="E38" s="10" t="s">
        <v>1426</v>
      </c>
      <c r="F38" s="12">
        <v>42</v>
      </c>
      <c r="G38" s="10"/>
      <c r="H38" s="10"/>
      <c r="I38" s="10"/>
      <c r="J38" s="18"/>
      <c r="K38" s="19">
        <f t="shared" si="0"/>
        <v>25.2</v>
      </c>
      <c r="L38" s="18">
        <v>34</v>
      </c>
      <c r="M38" s="10"/>
    </row>
    <row r="39" ht="20" customHeight="1" spans="1:13">
      <c r="A39" s="10">
        <v>36</v>
      </c>
      <c r="B39" s="11" t="s">
        <v>1390</v>
      </c>
      <c r="C39" s="11" t="s">
        <v>159</v>
      </c>
      <c r="D39" s="10" t="s">
        <v>1391</v>
      </c>
      <c r="E39" s="10" t="s">
        <v>1427</v>
      </c>
      <c r="F39" s="12">
        <v>42</v>
      </c>
      <c r="G39" s="10"/>
      <c r="H39" s="10"/>
      <c r="I39" s="10"/>
      <c r="J39" s="18"/>
      <c r="K39" s="19">
        <f t="shared" si="0"/>
        <v>25.2</v>
      </c>
      <c r="L39" s="18">
        <v>34</v>
      </c>
      <c r="M39" s="10"/>
    </row>
    <row r="40" ht="20" customHeight="1" spans="1:13">
      <c r="A40" s="10">
        <v>37</v>
      </c>
      <c r="B40" s="11" t="s">
        <v>1390</v>
      </c>
      <c r="C40" s="11" t="s">
        <v>159</v>
      </c>
      <c r="D40" s="10" t="s">
        <v>1391</v>
      </c>
      <c r="E40" s="10" t="s">
        <v>1428</v>
      </c>
      <c r="F40" s="12">
        <v>41.9</v>
      </c>
      <c r="G40" s="10"/>
      <c r="H40" s="10"/>
      <c r="I40" s="10"/>
      <c r="J40" s="18"/>
      <c r="K40" s="19">
        <f t="shared" si="0"/>
        <v>25.14</v>
      </c>
      <c r="L40" s="18">
        <v>37</v>
      </c>
      <c r="M40" s="10"/>
    </row>
    <row r="41" ht="20" customHeight="1" spans="1:13">
      <c r="A41" s="10">
        <v>38</v>
      </c>
      <c r="B41" s="11" t="s">
        <v>1390</v>
      </c>
      <c r="C41" s="11" t="s">
        <v>159</v>
      </c>
      <c r="D41" s="10" t="s">
        <v>1391</v>
      </c>
      <c r="E41" s="10" t="s">
        <v>1429</v>
      </c>
      <c r="F41" s="12">
        <v>41.5</v>
      </c>
      <c r="G41" s="10"/>
      <c r="H41" s="10"/>
      <c r="I41" s="10"/>
      <c r="J41" s="18"/>
      <c r="K41" s="19">
        <f t="shared" si="0"/>
        <v>24.9</v>
      </c>
      <c r="L41" s="18">
        <v>38</v>
      </c>
      <c r="M41" s="10"/>
    </row>
    <row r="42" ht="20" customHeight="1" spans="1:13">
      <c r="A42" s="10">
        <v>39</v>
      </c>
      <c r="B42" s="11" t="s">
        <v>1390</v>
      </c>
      <c r="C42" s="11" t="s">
        <v>159</v>
      </c>
      <c r="D42" s="10" t="s">
        <v>1391</v>
      </c>
      <c r="E42" s="10" t="s">
        <v>1430</v>
      </c>
      <c r="F42" s="12">
        <v>41.3</v>
      </c>
      <c r="G42" s="10"/>
      <c r="H42" s="10"/>
      <c r="I42" s="10"/>
      <c r="J42" s="18"/>
      <c r="K42" s="19">
        <f t="shared" si="0"/>
        <v>24.78</v>
      </c>
      <c r="L42" s="18">
        <v>39</v>
      </c>
      <c r="M42" s="10"/>
    </row>
    <row r="43" ht="20" customHeight="1" spans="1:13">
      <c r="A43" s="10">
        <v>40</v>
      </c>
      <c r="B43" s="11" t="s">
        <v>1390</v>
      </c>
      <c r="C43" s="11" t="s">
        <v>159</v>
      </c>
      <c r="D43" s="10" t="s">
        <v>1391</v>
      </c>
      <c r="E43" s="10" t="s">
        <v>1431</v>
      </c>
      <c r="F43" s="12">
        <v>41.1</v>
      </c>
      <c r="G43" s="10"/>
      <c r="H43" s="10"/>
      <c r="I43" s="10"/>
      <c r="J43" s="18"/>
      <c r="K43" s="19">
        <f t="shared" si="0"/>
        <v>24.66</v>
      </c>
      <c r="L43" s="18">
        <v>40</v>
      </c>
      <c r="M43" s="10"/>
    </row>
    <row r="44" ht="20" customHeight="1" spans="1:13">
      <c r="A44" s="10">
        <v>41</v>
      </c>
      <c r="B44" s="11" t="s">
        <v>1390</v>
      </c>
      <c r="C44" s="11" t="s">
        <v>159</v>
      </c>
      <c r="D44" s="10" t="s">
        <v>1391</v>
      </c>
      <c r="E44" s="10" t="s">
        <v>1432</v>
      </c>
      <c r="F44" s="12">
        <v>41</v>
      </c>
      <c r="G44" s="10"/>
      <c r="H44" s="10"/>
      <c r="I44" s="10"/>
      <c r="J44" s="18"/>
      <c r="K44" s="19">
        <f t="shared" si="0"/>
        <v>24.6</v>
      </c>
      <c r="L44" s="18">
        <v>41</v>
      </c>
      <c r="M44" s="10"/>
    </row>
    <row r="45" ht="20" customHeight="1" spans="1:13">
      <c r="A45" s="10">
        <v>42</v>
      </c>
      <c r="B45" s="11" t="s">
        <v>1390</v>
      </c>
      <c r="C45" s="11" t="s">
        <v>159</v>
      </c>
      <c r="D45" s="10" t="s">
        <v>1391</v>
      </c>
      <c r="E45" s="10" t="s">
        <v>1433</v>
      </c>
      <c r="F45" s="12">
        <v>40.9</v>
      </c>
      <c r="G45" s="10"/>
      <c r="H45" s="10"/>
      <c r="I45" s="10"/>
      <c r="J45" s="18"/>
      <c r="K45" s="19">
        <f t="shared" si="0"/>
        <v>24.54</v>
      </c>
      <c r="L45" s="18">
        <v>42</v>
      </c>
      <c r="M45" s="10"/>
    </row>
    <row r="46" ht="20" customHeight="1" spans="1:13">
      <c r="A46" s="10">
        <v>43</v>
      </c>
      <c r="B46" s="11" t="s">
        <v>1390</v>
      </c>
      <c r="C46" s="11" t="s">
        <v>159</v>
      </c>
      <c r="D46" s="10" t="s">
        <v>1391</v>
      </c>
      <c r="E46" s="10" t="s">
        <v>1434</v>
      </c>
      <c r="F46" s="12">
        <v>40.8</v>
      </c>
      <c r="G46" s="10"/>
      <c r="H46" s="10"/>
      <c r="I46" s="10"/>
      <c r="J46" s="18"/>
      <c r="K46" s="19">
        <f t="shared" si="0"/>
        <v>24.48</v>
      </c>
      <c r="L46" s="18">
        <v>43</v>
      </c>
      <c r="M46" s="10"/>
    </row>
    <row r="47" ht="20" customHeight="1" spans="1:13">
      <c r="A47" s="10">
        <v>44</v>
      </c>
      <c r="B47" s="11" t="s">
        <v>1390</v>
      </c>
      <c r="C47" s="11" t="s">
        <v>159</v>
      </c>
      <c r="D47" s="10" t="s">
        <v>1391</v>
      </c>
      <c r="E47" s="10" t="s">
        <v>1435</v>
      </c>
      <c r="F47" s="12">
        <v>39.2</v>
      </c>
      <c r="G47" s="10"/>
      <c r="H47" s="10"/>
      <c r="I47" s="10"/>
      <c r="J47" s="18"/>
      <c r="K47" s="19">
        <f t="shared" si="0"/>
        <v>23.52</v>
      </c>
      <c r="L47" s="18">
        <v>44</v>
      </c>
      <c r="M47" s="10"/>
    </row>
    <row r="48" ht="20" customHeight="1" spans="1:13">
      <c r="A48" s="10">
        <v>45</v>
      </c>
      <c r="B48" s="11" t="s">
        <v>1390</v>
      </c>
      <c r="C48" s="11" t="s">
        <v>159</v>
      </c>
      <c r="D48" s="10" t="s">
        <v>1391</v>
      </c>
      <c r="E48" s="10" t="s">
        <v>1436</v>
      </c>
      <c r="F48" s="12">
        <v>38.9</v>
      </c>
      <c r="G48" s="10"/>
      <c r="H48" s="10"/>
      <c r="I48" s="10"/>
      <c r="J48" s="18"/>
      <c r="K48" s="19">
        <f t="shared" si="0"/>
        <v>23.34</v>
      </c>
      <c r="L48" s="18">
        <v>45</v>
      </c>
      <c r="M48" s="10"/>
    </row>
    <row r="49" ht="20" customHeight="1" spans="1:13">
      <c r="A49" s="10">
        <v>46</v>
      </c>
      <c r="B49" s="11" t="s">
        <v>1390</v>
      </c>
      <c r="C49" s="11" t="s">
        <v>159</v>
      </c>
      <c r="D49" s="10" t="s">
        <v>1391</v>
      </c>
      <c r="E49" s="10" t="s">
        <v>1437</v>
      </c>
      <c r="F49" s="12">
        <v>38.8</v>
      </c>
      <c r="G49" s="10"/>
      <c r="H49" s="10"/>
      <c r="I49" s="10"/>
      <c r="J49" s="18"/>
      <c r="K49" s="19">
        <f t="shared" si="0"/>
        <v>23.28</v>
      </c>
      <c r="L49" s="18">
        <v>46</v>
      </c>
      <c r="M49" s="10"/>
    </row>
    <row r="50" ht="20" customHeight="1" spans="1:13">
      <c r="A50" s="10">
        <v>47</v>
      </c>
      <c r="B50" s="11" t="s">
        <v>1390</v>
      </c>
      <c r="C50" s="11" t="s">
        <v>159</v>
      </c>
      <c r="D50" s="10" t="s">
        <v>1391</v>
      </c>
      <c r="E50" s="10" t="s">
        <v>1438</v>
      </c>
      <c r="F50" s="12">
        <v>38.8</v>
      </c>
      <c r="G50" s="10"/>
      <c r="H50" s="10"/>
      <c r="I50" s="10"/>
      <c r="J50" s="18"/>
      <c r="K50" s="19">
        <f t="shared" si="0"/>
        <v>23.28</v>
      </c>
      <c r="L50" s="18">
        <v>46</v>
      </c>
      <c r="M50" s="10"/>
    </row>
    <row r="51" ht="20" customHeight="1" spans="1:13">
      <c r="A51" s="10">
        <v>48</v>
      </c>
      <c r="B51" s="11" t="s">
        <v>1390</v>
      </c>
      <c r="C51" s="11" t="s">
        <v>159</v>
      </c>
      <c r="D51" s="10" t="s">
        <v>1391</v>
      </c>
      <c r="E51" s="10" t="s">
        <v>1439</v>
      </c>
      <c r="F51" s="12">
        <v>38.6</v>
      </c>
      <c r="G51" s="10"/>
      <c r="H51" s="10"/>
      <c r="I51" s="10"/>
      <c r="J51" s="18"/>
      <c r="K51" s="19">
        <f t="shared" si="0"/>
        <v>23.16</v>
      </c>
      <c r="L51" s="18">
        <v>48</v>
      </c>
      <c r="M51" s="10"/>
    </row>
    <row r="52" ht="20" customHeight="1" spans="1:13">
      <c r="A52" s="10">
        <v>49</v>
      </c>
      <c r="B52" s="11" t="s">
        <v>1390</v>
      </c>
      <c r="C52" s="11" t="s">
        <v>159</v>
      </c>
      <c r="D52" s="10" t="s">
        <v>1391</v>
      </c>
      <c r="E52" s="10" t="s">
        <v>1440</v>
      </c>
      <c r="F52" s="12">
        <v>38.3</v>
      </c>
      <c r="G52" s="10"/>
      <c r="H52" s="10"/>
      <c r="I52" s="10"/>
      <c r="J52" s="18"/>
      <c r="K52" s="19">
        <f t="shared" si="0"/>
        <v>22.98</v>
      </c>
      <c r="L52" s="18">
        <v>49</v>
      </c>
      <c r="M52" s="10"/>
    </row>
    <row r="53" ht="20" customHeight="1" spans="1:13">
      <c r="A53" s="10">
        <v>50</v>
      </c>
      <c r="B53" s="11" t="s">
        <v>1390</v>
      </c>
      <c r="C53" s="11" t="s">
        <v>159</v>
      </c>
      <c r="D53" s="10" t="s">
        <v>1391</v>
      </c>
      <c r="E53" s="10" t="s">
        <v>1441</v>
      </c>
      <c r="F53" s="12">
        <v>38.2</v>
      </c>
      <c r="G53" s="10"/>
      <c r="H53" s="10"/>
      <c r="I53" s="10"/>
      <c r="J53" s="18"/>
      <c r="K53" s="19">
        <f t="shared" si="0"/>
        <v>22.92</v>
      </c>
      <c r="L53" s="18">
        <v>50</v>
      </c>
      <c r="M53" s="10"/>
    </row>
    <row r="54" ht="20" customHeight="1" spans="1:13">
      <c r="A54" s="10">
        <v>51</v>
      </c>
      <c r="B54" s="11" t="s">
        <v>1390</v>
      </c>
      <c r="C54" s="11" t="s">
        <v>159</v>
      </c>
      <c r="D54" s="10" t="s">
        <v>1391</v>
      </c>
      <c r="E54" s="10" t="s">
        <v>1442</v>
      </c>
      <c r="F54" s="12">
        <v>37.2</v>
      </c>
      <c r="G54" s="10"/>
      <c r="H54" s="10"/>
      <c r="I54" s="10"/>
      <c r="J54" s="18">
        <v>1</v>
      </c>
      <c r="K54" s="19">
        <f t="shared" si="0"/>
        <v>22.92</v>
      </c>
      <c r="L54" s="18">
        <v>50</v>
      </c>
      <c r="M54" s="10"/>
    </row>
    <row r="55" ht="20" customHeight="1" spans="1:13">
      <c r="A55" s="10">
        <v>52</v>
      </c>
      <c r="B55" s="11" t="s">
        <v>1390</v>
      </c>
      <c r="C55" s="11" t="s">
        <v>159</v>
      </c>
      <c r="D55" s="10" t="s">
        <v>1391</v>
      </c>
      <c r="E55" s="10" t="s">
        <v>1443</v>
      </c>
      <c r="F55" s="12">
        <v>37.9</v>
      </c>
      <c r="G55" s="10"/>
      <c r="H55" s="10"/>
      <c r="I55" s="10"/>
      <c r="J55" s="18"/>
      <c r="K55" s="19">
        <f t="shared" si="0"/>
        <v>22.74</v>
      </c>
      <c r="L55" s="18">
        <v>52</v>
      </c>
      <c r="M55" s="10"/>
    </row>
    <row r="56" ht="20" customHeight="1" spans="1:13">
      <c r="A56" s="10">
        <v>53</v>
      </c>
      <c r="B56" s="11" t="s">
        <v>1390</v>
      </c>
      <c r="C56" s="11" t="s">
        <v>159</v>
      </c>
      <c r="D56" s="10" t="s">
        <v>1391</v>
      </c>
      <c r="E56" s="10" t="s">
        <v>1444</v>
      </c>
      <c r="F56" s="12">
        <v>37.8</v>
      </c>
      <c r="G56" s="10"/>
      <c r="H56" s="10"/>
      <c r="I56" s="10"/>
      <c r="J56" s="18"/>
      <c r="K56" s="19">
        <f t="shared" si="0"/>
        <v>22.68</v>
      </c>
      <c r="L56" s="18">
        <v>53</v>
      </c>
      <c r="M56" s="10"/>
    </row>
    <row r="57" ht="20" customHeight="1" spans="1:13">
      <c r="A57" s="10">
        <v>54</v>
      </c>
      <c r="B57" s="11" t="s">
        <v>1390</v>
      </c>
      <c r="C57" s="11" t="s">
        <v>159</v>
      </c>
      <c r="D57" s="10" t="s">
        <v>1391</v>
      </c>
      <c r="E57" s="10" t="s">
        <v>1445</v>
      </c>
      <c r="F57" s="12">
        <v>36.8</v>
      </c>
      <c r="G57" s="10"/>
      <c r="H57" s="10"/>
      <c r="I57" s="10"/>
      <c r="J57" s="18"/>
      <c r="K57" s="19">
        <f t="shared" si="0"/>
        <v>22.08</v>
      </c>
      <c r="L57" s="18">
        <v>54</v>
      </c>
      <c r="M57" s="10"/>
    </row>
    <row r="58" ht="20" customHeight="1" spans="1:13">
      <c r="A58" s="10">
        <v>55</v>
      </c>
      <c r="B58" s="11" t="s">
        <v>1390</v>
      </c>
      <c r="C58" s="11" t="s">
        <v>159</v>
      </c>
      <c r="D58" s="10" t="s">
        <v>1391</v>
      </c>
      <c r="E58" s="10" t="s">
        <v>1446</v>
      </c>
      <c r="F58" s="12">
        <v>36.1</v>
      </c>
      <c r="G58" s="10"/>
      <c r="H58" s="10"/>
      <c r="I58" s="10"/>
      <c r="J58" s="18"/>
      <c r="K58" s="19">
        <f t="shared" si="0"/>
        <v>21.66</v>
      </c>
      <c r="L58" s="18">
        <v>55</v>
      </c>
      <c r="M58" s="10"/>
    </row>
    <row r="59" ht="20" customHeight="1" spans="1:13">
      <c r="A59" s="10">
        <v>56</v>
      </c>
      <c r="B59" s="11" t="s">
        <v>1390</v>
      </c>
      <c r="C59" s="11" t="s">
        <v>159</v>
      </c>
      <c r="D59" s="10" t="s">
        <v>1391</v>
      </c>
      <c r="E59" s="10" t="s">
        <v>1447</v>
      </c>
      <c r="F59" s="12">
        <v>35.8</v>
      </c>
      <c r="G59" s="10"/>
      <c r="H59" s="10"/>
      <c r="I59" s="10"/>
      <c r="J59" s="18"/>
      <c r="K59" s="19">
        <f t="shared" si="0"/>
        <v>21.48</v>
      </c>
      <c r="L59" s="18">
        <v>56</v>
      </c>
      <c r="M59" s="10"/>
    </row>
    <row r="60" ht="20" customHeight="1" spans="1:13">
      <c r="A60" s="10">
        <v>57</v>
      </c>
      <c r="B60" s="11" t="s">
        <v>1390</v>
      </c>
      <c r="C60" s="11" t="s">
        <v>159</v>
      </c>
      <c r="D60" s="10" t="s">
        <v>1391</v>
      </c>
      <c r="E60" s="10" t="s">
        <v>1448</v>
      </c>
      <c r="F60" s="12">
        <v>35.6</v>
      </c>
      <c r="G60" s="10"/>
      <c r="H60" s="10"/>
      <c r="I60" s="10"/>
      <c r="J60" s="18"/>
      <c r="K60" s="19">
        <f t="shared" si="0"/>
        <v>21.36</v>
      </c>
      <c r="L60" s="18">
        <v>57</v>
      </c>
      <c r="M60" s="10"/>
    </row>
    <row r="61" ht="20" customHeight="1" spans="1:13">
      <c r="A61" s="10">
        <v>58</v>
      </c>
      <c r="B61" s="11" t="s">
        <v>1390</v>
      </c>
      <c r="C61" s="11" t="s">
        <v>159</v>
      </c>
      <c r="D61" s="10" t="s">
        <v>1391</v>
      </c>
      <c r="E61" s="10" t="s">
        <v>1449</v>
      </c>
      <c r="F61" s="12">
        <v>35.4</v>
      </c>
      <c r="G61" s="10"/>
      <c r="H61" s="10"/>
      <c r="I61" s="10"/>
      <c r="J61" s="18"/>
      <c r="K61" s="19">
        <f t="shared" si="0"/>
        <v>21.24</v>
      </c>
      <c r="L61" s="18">
        <v>58</v>
      </c>
      <c r="M61" s="10"/>
    </row>
    <row r="62" ht="20" customHeight="1" spans="1:13">
      <c r="A62" s="10">
        <v>59</v>
      </c>
      <c r="B62" s="11" t="s">
        <v>1390</v>
      </c>
      <c r="C62" s="11" t="s">
        <v>159</v>
      </c>
      <c r="D62" s="10" t="s">
        <v>1391</v>
      </c>
      <c r="E62" s="10" t="s">
        <v>1450</v>
      </c>
      <c r="F62" s="12">
        <v>34.2</v>
      </c>
      <c r="G62" s="10"/>
      <c r="H62" s="10"/>
      <c r="I62" s="10"/>
      <c r="J62" s="18"/>
      <c r="K62" s="19">
        <f t="shared" si="0"/>
        <v>20.52</v>
      </c>
      <c r="L62" s="18">
        <v>59</v>
      </c>
      <c r="M62" s="10"/>
    </row>
    <row r="63" ht="20" customHeight="1" spans="1:13">
      <c r="A63" s="10">
        <v>60</v>
      </c>
      <c r="B63" s="11" t="s">
        <v>1390</v>
      </c>
      <c r="C63" s="11" t="s">
        <v>159</v>
      </c>
      <c r="D63" s="10" t="s">
        <v>1391</v>
      </c>
      <c r="E63" s="10" t="s">
        <v>1451</v>
      </c>
      <c r="F63" s="12">
        <v>34.1</v>
      </c>
      <c r="G63" s="10"/>
      <c r="H63" s="10"/>
      <c r="I63" s="10"/>
      <c r="J63" s="18"/>
      <c r="K63" s="19">
        <f t="shared" si="0"/>
        <v>20.46</v>
      </c>
      <c r="L63" s="18">
        <v>60</v>
      </c>
      <c r="M63" s="10"/>
    </row>
    <row r="64" ht="20" customHeight="1" spans="1:13">
      <c r="A64" s="10">
        <v>61</v>
      </c>
      <c r="B64" s="11" t="s">
        <v>1390</v>
      </c>
      <c r="C64" s="11" t="s">
        <v>159</v>
      </c>
      <c r="D64" s="10" t="s">
        <v>1391</v>
      </c>
      <c r="E64" s="10" t="s">
        <v>1452</v>
      </c>
      <c r="F64" s="12">
        <v>33.6</v>
      </c>
      <c r="G64" s="10"/>
      <c r="H64" s="10"/>
      <c r="I64" s="10"/>
      <c r="J64" s="18"/>
      <c r="K64" s="19">
        <f t="shared" si="0"/>
        <v>20.16</v>
      </c>
      <c r="L64" s="18">
        <v>61</v>
      </c>
      <c r="M64" s="10"/>
    </row>
    <row r="65" ht="20" customHeight="1" spans="1:13">
      <c r="A65" s="10">
        <v>62</v>
      </c>
      <c r="B65" s="11" t="s">
        <v>1390</v>
      </c>
      <c r="C65" s="11" t="s">
        <v>159</v>
      </c>
      <c r="D65" s="10" t="s">
        <v>1391</v>
      </c>
      <c r="E65" s="10" t="s">
        <v>1453</v>
      </c>
      <c r="F65" s="12">
        <v>33.4</v>
      </c>
      <c r="G65" s="10"/>
      <c r="H65" s="10"/>
      <c r="I65" s="10"/>
      <c r="J65" s="18"/>
      <c r="K65" s="19">
        <f t="shared" si="0"/>
        <v>20.04</v>
      </c>
      <c r="L65" s="18">
        <v>62</v>
      </c>
      <c r="M65" s="10"/>
    </row>
    <row r="66" ht="20" customHeight="1" spans="1:13">
      <c r="A66" s="10">
        <v>63</v>
      </c>
      <c r="B66" s="11" t="s">
        <v>1390</v>
      </c>
      <c r="C66" s="11" t="s">
        <v>159</v>
      </c>
      <c r="D66" s="10" t="s">
        <v>1391</v>
      </c>
      <c r="E66" s="10" t="s">
        <v>1454</v>
      </c>
      <c r="F66" s="12">
        <v>33.2</v>
      </c>
      <c r="G66" s="10"/>
      <c r="H66" s="10"/>
      <c r="I66" s="10"/>
      <c r="J66" s="18"/>
      <c r="K66" s="19">
        <f t="shared" si="0"/>
        <v>19.92</v>
      </c>
      <c r="L66" s="18">
        <v>63</v>
      </c>
      <c r="M66" s="10"/>
    </row>
    <row r="67" ht="20" customHeight="1" spans="1:13">
      <c r="A67" s="10">
        <v>64</v>
      </c>
      <c r="B67" s="11" t="s">
        <v>1390</v>
      </c>
      <c r="C67" s="11" t="s">
        <v>159</v>
      </c>
      <c r="D67" s="10" t="s">
        <v>1391</v>
      </c>
      <c r="E67" s="10" t="s">
        <v>1455</v>
      </c>
      <c r="F67" s="12">
        <v>33</v>
      </c>
      <c r="G67" s="10"/>
      <c r="H67" s="10"/>
      <c r="I67" s="10"/>
      <c r="J67" s="18"/>
      <c r="K67" s="19">
        <f t="shared" si="0"/>
        <v>19.8</v>
      </c>
      <c r="L67" s="18">
        <v>64</v>
      </c>
      <c r="M67" s="10"/>
    </row>
    <row r="68" ht="20" customHeight="1" spans="1:13">
      <c r="A68" s="10">
        <v>65</v>
      </c>
      <c r="B68" s="11" t="s">
        <v>1390</v>
      </c>
      <c r="C68" s="11" t="s">
        <v>159</v>
      </c>
      <c r="D68" s="10" t="s">
        <v>1391</v>
      </c>
      <c r="E68" s="10" t="s">
        <v>1456</v>
      </c>
      <c r="F68" s="12">
        <v>32.7</v>
      </c>
      <c r="G68" s="10"/>
      <c r="H68" s="10"/>
      <c r="I68" s="10"/>
      <c r="J68" s="18"/>
      <c r="K68" s="19">
        <f t="shared" si="0"/>
        <v>19.62</v>
      </c>
      <c r="L68" s="18">
        <v>65</v>
      </c>
      <c r="M68" s="10"/>
    </row>
    <row r="69" ht="20" customHeight="1" spans="1:13">
      <c r="A69" s="10">
        <v>66</v>
      </c>
      <c r="B69" s="11" t="s">
        <v>1390</v>
      </c>
      <c r="C69" s="11" t="s">
        <v>159</v>
      </c>
      <c r="D69" s="10" t="s">
        <v>1391</v>
      </c>
      <c r="E69" s="10" t="s">
        <v>1457</v>
      </c>
      <c r="F69" s="12">
        <v>30.8</v>
      </c>
      <c r="G69" s="10"/>
      <c r="H69" s="10"/>
      <c r="I69" s="10"/>
      <c r="J69" s="18"/>
      <c r="K69" s="19">
        <f t="shared" ref="K69:K94" si="1">SUM(F69+J69)*0.6</f>
        <v>18.48</v>
      </c>
      <c r="L69" s="18">
        <v>66</v>
      </c>
      <c r="M69" s="10"/>
    </row>
    <row r="70" ht="20" customHeight="1" spans="1:13">
      <c r="A70" s="10">
        <v>67</v>
      </c>
      <c r="B70" s="11" t="s">
        <v>1390</v>
      </c>
      <c r="C70" s="11" t="s">
        <v>159</v>
      </c>
      <c r="D70" s="10" t="s">
        <v>1391</v>
      </c>
      <c r="E70" s="10" t="s">
        <v>1458</v>
      </c>
      <c r="F70" s="12">
        <v>30.2</v>
      </c>
      <c r="G70" s="10"/>
      <c r="H70" s="10"/>
      <c r="I70" s="10"/>
      <c r="J70" s="18"/>
      <c r="K70" s="19">
        <f t="shared" si="1"/>
        <v>18.12</v>
      </c>
      <c r="L70" s="18">
        <v>67</v>
      </c>
      <c r="M70" s="10"/>
    </row>
    <row r="71" ht="20" customHeight="1" spans="1:13">
      <c r="A71" s="10">
        <v>68</v>
      </c>
      <c r="B71" s="11" t="s">
        <v>1390</v>
      </c>
      <c r="C71" s="11" t="s">
        <v>159</v>
      </c>
      <c r="D71" s="10" t="s">
        <v>1391</v>
      </c>
      <c r="E71" s="10" t="s">
        <v>1459</v>
      </c>
      <c r="F71" s="12">
        <v>29.4</v>
      </c>
      <c r="G71" s="10"/>
      <c r="H71" s="10"/>
      <c r="I71" s="10"/>
      <c r="J71" s="18"/>
      <c r="K71" s="19">
        <f t="shared" si="1"/>
        <v>17.64</v>
      </c>
      <c r="L71" s="18">
        <v>68</v>
      </c>
      <c r="M71" s="10"/>
    </row>
    <row r="72" ht="20" customHeight="1" spans="1:13">
      <c r="A72" s="10">
        <v>69</v>
      </c>
      <c r="B72" s="11" t="s">
        <v>1390</v>
      </c>
      <c r="C72" s="11" t="s">
        <v>159</v>
      </c>
      <c r="D72" s="10" t="s">
        <v>1391</v>
      </c>
      <c r="E72" s="10" t="s">
        <v>1460</v>
      </c>
      <c r="F72" s="12">
        <v>25.4</v>
      </c>
      <c r="G72" s="10"/>
      <c r="H72" s="10"/>
      <c r="I72" s="10"/>
      <c r="J72" s="18"/>
      <c r="K72" s="19">
        <f t="shared" si="1"/>
        <v>15.24</v>
      </c>
      <c r="L72" s="18">
        <v>69</v>
      </c>
      <c r="M72" s="10"/>
    </row>
    <row r="73" ht="20" customHeight="1" spans="1:13">
      <c r="A73" s="10">
        <v>70</v>
      </c>
      <c r="B73" s="11" t="s">
        <v>1390</v>
      </c>
      <c r="C73" s="11" t="s">
        <v>159</v>
      </c>
      <c r="D73" s="10" t="s">
        <v>1391</v>
      </c>
      <c r="E73" s="10" t="s">
        <v>1461</v>
      </c>
      <c r="F73" s="12">
        <v>0</v>
      </c>
      <c r="G73" s="10"/>
      <c r="H73" s="10"/>
      <c r="I73" s="10"/>
      <c r="J73" s="18"/>
      <c r="K73" s="19">
        <f t="shared" si="1"/>
        <v>0</v>
      </c>
      <c r="L73" s="21" t="s">
        <v>44</v>
      </c>
      <c r="M73" s="10"/>
    </row>
    <row r="74" ht="20" customHeight="1" spans="1:13">
      <c r="A74" s="10">
        <v>71</v>
      </c>
      <c r="B74" s="11" t="s">
        <v>1390</v>
      </c>
      <c r="C74" s="11" t="s">
        <v>159</v>
      </c>
      <c r="D74" s="10" t="s">
        <v>1391</v>
      </c>
      <c r="E74" s="10" t="s">
        <v>1462</v>
      </c>
      <c r="F74" s="12">
        <v>0</v>
      </c>
      <c r="G74" s="10"/>
      <c r="H74" s="10"/>
      <c r="I74" s="10"/>
      <c r="J74" s="18"/>
      <c r="K74" s="19">
        <f t="shared" si="1"/>
        <v>0</v>
      </c>
      <c r="L74" s="21" t="s">
        <v>44</v>
      </c>
      <c r="M74" s="10"/>
    </row>
    <row r="75" ht="20" customHeight="1" spans="1:13">
      <c r="A75" s="10">
        <v>72</v>
      </c>
      <c r="B75" s="11" t="s">
        <v>1390</v>
      </c>
      <c r="C75" s="11" t="s">
        <v>159</v>
      </c>
      <c r="D75" s="10" t="s">
        <v>1391</v>
      </c>
      <c r="E75" s="10" t="s">
        <v>1463</v>
      </c>
      <c r="F75" s="12">
        <v>0</v>
      </c>
      <c r="G75" s="10"/>
      <c r="H75" s="10"/>
      <c r="I75" s="10"/>
      <c r="J75" s="18"/>
      <c r="K75" s="19">
        <f t="shared" si="1"/>
        <v>0</v>
      </c>
      <c r="L75" s="21" t="s">
        <v>44</v>
      </c>
      <c r="M75" s="10"/>
    </row>
    <row r="76" ht="20" customHeight="1" spans="1:13">
      <c r="A76" s="10">
        <v>73</v>
      </c>
      <c r="B76" s="11" t="s">
        <v>1390</v>
      </c>
      <c r="C76" s="11" t="s">
        <v>159</v>
      </c>
      <c r="D76" s="10" t="s">
        <v>1391</v>
      </c>
      <c r="E76" s="10" t="s">
        <v>1464</v>
      </c>
      <c r="F76" s="12">
        <v>0</v>
      </c>
      <c r="G76" s="10"/>
      <c r="H76" s="10"/>
      <c r="I76" s="10"/>
      <c r="J76" s="18"/>
      <c r="K76" s="19">
        <f t="shared" si="1"/>
        <v>0</v>
      </c>
      <c r="L76" s="21" t="s">
        <v>44</v>
      </c>
      <c r="M76" s="10"/>
    </row>
    <row r="77" ht="20" customHeight="1" spans="1:13">
      <c r="A77" s="10">
        <v>74</v>
      </c>
      <c r="B77" s="11" t="s">
        <v>1390</v>
      </c>
      <c r="C77" s="11" t="s">
        <v>159</v>
      </c>
      <c r="D77" s="10" t="s">
        <v>1391</v>
      </c>
      <c r="E77" s="10" t="s">
        <v>1465</v>
      </c>
      <c r="F77" s="12">
        <v>0</v>
      </c>
      <c r="G77" s="10"/>
      <c r="H77" s="10"/>
      <c r="I77" s="10"/>
      <c r="J77" s="18"/>
      <c r="K77" s="19">
        <f t="shared" si="1"/>
        <v>0</v>
      </c>
      <c r="L77" s="21" t="s">
        <v>44</v>
      </c>
      <c r="M77" s="10"/>
    </row>
    <row r="78" ht="20" customHeight="1" spans="1:13">
      <c r="A78" s="10">
        <v>75</v>
      </c>
      <c r="B78" s="11" t="s">
        <v>1390</v>
      </c>
      <c r="C78" s="11" t="s">
        <v>159</v>
      </c>
      <c r="D78" s="10" t="s">
        <v>1391</v>
      </c>
      <c r="E78" s="10" t="s">
        <v>1466</v>
      </c>
      <c r="F78" s="12">
        <v>0</v>
      </c>
      <c r="G78" s="10"/>
      <c r="H78" s="10"/>
      <c r="I78" s="10"/>
      <c r="J78" s="18"/>
      <c r="K78" s="19">
        <f t="shared" si="1"/>
        <v>0</v>
      </c>
      <c r="L78" s="21" t="s">
        <v>44</v>
      </c>
      <c r="M78" s="10"/>
    </row>
    <row r="79" ht="20" customHeight="1" spans="1:13">
      <c r="A79" s="10">
        <v>76</v>
      </c>
      <c r="B79" s="11" t="s">
        <v>1390</v>
      </c>
      <c r="C79" s="11" t="s">
        <v>159</v>
      </c>
      <c r="D79" s="10" t="s">
        <v>1391</v>
      </c>
      <c r="E79" s="10" t="s">
        <v>1467</v>
      </c>
      <c r="F79" s="12">
        <v>0</v>
      </c>
      <c r="G79" s="10"/>
      <c r="H79" s="10"/>
      <c r="I79" s="10"/>
      <c r="J79" s="18"/>
      <c r="K79" s="19">
        <f t="shared" si="1"/>
        <v>0</v>
      </c>
      <c r="L79" s="21" t="s">
        <v>44</v>
      </c>
      <c r="M79" s="10"/>
    </row>
    <row r="80" ht="20" customHeight="1" spans="1:13">
      <c r="A80" s="10">
        <v>77</v>
      </c>
      <c r="B80" s="11" t="s">
        <v>1390</v>
      </c>
      <c r="C80" s="11" t="s">
        <v>159</v>
      </c>
      <c r="D80" s="10" t="s">
        <v>1391</v>
      </c>
      <c r="E80" s="10" t="s">
        <v>1468</v>
      </c>
      <c r="F80" s="12">
        <v>0</v>
      </c>
      <c r="G80" s="10"/>
      <c r="H80" s="10"/>
      <c r="I80" s="10"/>
      <c r="J80" s="18"/>
      <c r="K80" s="19">
        <f t="shared" si="1"/>
        <v>0</v>
      </c>
      <c r="L80" s="21" t="s">
        <v>44</v>
      </c>
      <c r="M80" s="10"/>
    </row>
    <row r="81" ht="20" customHeight="1" spans="1:13">
      <c r="A81" s="10">
        <v>78</v>
      </c>
      <c r="B81" s="11" t="s">
        <v>1390</v>
      </c>
      <c r="C81" s="11" t="s">
        <v>159</v>
      </c>
      <c r="D81" s="10" t="s">
        <v>1391</v>
      </c>
      <c r="E81" s="10" t="s">
        <v>1469</v>
      </c>
      <c r="F81" s="12">
        <v>0</v>
      </c>
      <c r="G81" s="10"/>
      <c r="H81" s="10"/>
      <c r="I81" s="10"/>
      <c r="J81" s="18"/>
      <c r="K81" s="19">
        <f t="shared" si="1"/>
        <v>0</v>
      </c>
      <c r="L81" s="21" t="s">
        <v>44</v>
      </c>
      <c r="M81" s="10"/>
    </row>
    <row r="82" ht="20" customHeight="1" spans="1:13">
      <c r="A82" s="10">
        <v>79</v>
      </c>
      <c r="B82" s="11" t="s">
        <v>1390</v>
      </c>
      <c r="C82" s="11" t="s">
        <v>159</v>
      </c>
      <c r="D82" s="10" t="s">
        <v>1391</v>
      </c>
      <c r="E82" s="10" t="s">
        <v>1470</v>
      </c>
      <c r="F82" s="12">
        <v>0</v>
      </c>
      <c r="G82" s="10"/>
      <c r="H82" s="10"/>
      <c r="I82" s="10"/>
      <c r="J82" s="18"/>
      <c r="K82" s="19">
        <f t="shared" si="1"/>
        <v>0</v>
      </c>
      <c r="L82" s="21" t="s">
        <v>44</v>
      </c>
      <c r="M82" s="10"/>
    </row>
    <row r="83" ht="20" customHeight="1" spans="1:13">
      <c r="A83" s="10">
        <v>80</v>
      </c>
      <c r="B83" s="11" t="s">
        <v>1390</v>
      </c>
      <c r="C83" s="11" t="s">
        <v>159</v>
      </c>
      <c r="D83" s="10" t="s">
        <v>1391</v>
      </c>
      <c r="E83" s="10" t="s">
        <v>1471</v>
      </c>
      <c r="F83" s="12">
        <v>0</v>
      </c>
      <c r="G83" s="10"/>
      <c r="H83" s="10"/>
      <c r="I83" s="10"/>
      <c r="J83" s="18"/>
      <c r="K83" s="19">
        <f t="shared" si="1"/>
        <v>0</v>
      </c>
      <c r="L83" s="21" t="s">
        <v>44</v>
      </c>
      <c r="M83" s="10"/>
    </row>
    <row r="84" ht="20" customHeight="1" spans="1:13">
      <c r="A84" s="10">
        <v>81</v>
      </c>
      <c r="B84" s="11" t="s">
        <v>1390</v>
      </c>
      <c r="C84" s="11" t="s">
        <v>159</v>
      </c>
      <c r="D84" s="10" t="s">
        <v>1391</v>
      </c>
      <c r="E84" s="10" t="s">
        <v>1472</v>
      </c>
      <c r="F84" s="12">
        <v>0</v>
      </c>
      <c r="G84" s="10"/>
      <c r="H84" s="10"/>
      <c r="I84" s="10"/>
      <c r="J84" s="18"/>
      <c r="K84" s="19">
        <f t="shared" si="1"/>
        <v>0</v>
      </c>
      <c r="L84" s="21" t="s">
        <v>44</v>
      </c>
      <c r="M84" s="10"/>
    </row>
    <row r="85" ht="20" customHeight="1" spans="1:13">
      <c r="A85" s="10">
        <v>82</v>
      </c>
      <c r="B85" s="11" t="s">
        <v>1390</v>
      </c>
      <c r="C85" s="11" t="s">
        <v>159</v>
      </c>
      <c r="D85" s="10" t="s">
        <v>1391</v>
      </c>
      <c r="E85" s="10" t="s">
        <v>1473</v>
      </c>
      <c r="F85" s="12">
        <v>0</v>
      </c>
      <c r="G85" s="10"/>
      <c r="H85" s="10"/>
      <c r="I85" s="10"/>
      <c r="J85" s="18"/>
      <c r="K85" s="19">
        <f t="shared" si="1"/>
        <v>0</v>
      </c>
      <c r="L85" s="21" t="s">
        <v>44</v>
      </c>
      <c r="M85" s="10"/>
    </row>
    <row r="86" ht="20" customHeight="1" spans="1:13">
      <c r="A86" s="10">
        <v>83</v>
      </c>
      <c r="B86" s="11" t="s">
        <v>1390</v>
      </c>
      <c r="C86" s="11" t="s">
        <v>159</v>
      </c>
      <c r="D86" s="10" t="s">
        <v>1391</v>
      </c>
      <c r="E86" s="10" t="s">
        <v>1474</v>
      </c>
      <c r="F86" s="12">
        <v>0</v>
      </c>
      <c r="G86" s="10"/>
      <c r="H86" s="10"/>
      <c r="I86" s="10"/>
      <c r="J86" s="18"/>
      <c r="K86" s="19">
        <f t="shared" si="1"/>
        <v>0</v>
      </c>
      <c r="L86" s="21" t="s">
        <v>44</v>
      </c>
      <c r="M86" s="10"/>
    </row>
    <row r="87" ht="20" customHeight="1" spans="1:13">
      <c r="A87" s="10">
        <v>84</v>
      </c>
      <c r="B87" s="11" t="s">
        <v>1390</v>
      </c>
      <c r="C87" s="11" t="s">
        <v>159</v>
      </c>
      <c r="D87" s="10" t="s">
        <v>1391</v>
      </c>
      <c r="E87" s="10" t="s">
        <v>1475</v>
      </c>
      <c r="F87" s="12">
        <v>0</v>
      </c>
      <c r="G87" s="10"/>
      <c r="H87" s="10"/>
      <c r="I87" s="10"/>
      <c r="J87" s="18"/>
      <c r="K87" s="19">
        <f t="shared" si="1"/>
        <v>0</v>
      </c>
      <c r="L87" s="21" t="s">
        <v>44</v>
      </c>
      <c r="M87" s="10"/>
    </row>
    <row r="88" ht="20" customHeight="1" spans="1:13">
      <c r="A88" s="10">
        <v>85</v>
      </c>
      <c r="B88" s="11" t="s">
        <v>1390</v>
      </c>
      <c r="C88" s="11" t="s">
        <v>159</v>
      </c>
      <c r="D88" s="10" t="s">
        <v>1391</v>
      </c>
      <c r="E88" s="10" t="s">
        <v>1476</v>
      </c>
      <c r="F88" s="12">
        <v>0</v>
      </c>
      <c r="G88" s="10"/>
      <c r="H88" s="10"/>
      <c r="I88" s="10"/>
      <c r="J88" s="18"/>
      <c r="K88" s="19">
        <f t="shared" si="1"/>
        <v>0</v>
      </c>
      <c r="L88" s="21" t="s">
        <v>44</v>
      </c>
      <c r="M88" s="10"/>
    </row>
    <row r="89" ht="20" customHeight="1" spans="1:13">
      <c r="A89" s="10">
        <v>86</v>
      </c>
      <c r="B89" s="11" t="s">
        <v>1390</v>
      </c>
      <c r="C89" s="11" t="s">
        <v>159</v>
      </c>
      <c r="D89" s="10" t="s">
        <v>1391</v>
      </c>
      <c r="E89" s="10" t="s">
        <v>1477</v>
      </c>
      <c r="F89" s="12">
        <v>0</v>
      </c>
      <c r="G89" s="10"/>
      <c r="H89" s="10"/>
      <c r="I89" s="10"/>
      <c r="J89" s="18"/>
      <c r="K89" s="19">
        <f t="shared" si="1"/>
        <v>0</v>
      </c>
      <c r="L89" s="21" t="s">
        <v>44</v>
      </c>
      <c r="M89" s="10"/>
    </row>
    <row r="90" ht="20" customHeight="1" spans="1:13">
      <c r="A90" s="10">
        <v>87</v>
      </c>
      <c r="B90" s="11" t="s">
        <v>1390</v>
      </c>
      <c r="C90" s="11" t="s">
        <v>159</v>
      </c>
      <c r="D90" s="10" t="s">
        <v>1391</v>
      </c>
      <c r="E90" s="10" t="s">
        <v>1478</v>
      </c>
      <c r="F90" s="12">
        <v>0</v>
      </c>
      <c r="G90" s="10"/>
      <c r="H90" s="10"/>
      <c r="I90" s="10"/>
      <c r="J90" s="18"/>
      <c r="K90" s="19">
        <f t="shared" si="1"/>
        <v>0</v>
      </c>
      <c r="L90" s="21" t="s">
        <v>44</v>
      </c>
      <c r="M90" s="10"/>
    </row>
    <row r="91" ht="20" customHeight="1" spans="1:13">
      <c r="A91" s="10">
        <v>88</v>
      </c>
      <c r="B91" s="11" t="s">
        <v>1390</v>
      </c>
      <c r="C91" s="11" t="s">
        <v>159</v>
      </c>
      <c r="D91" s="10" t="s">
        <v>1391</v>
      </c>
      <c r="E91" s="10" t="s">
        <v>1479</v>
      </c>
      <c r="F91" s="12">
        <v>0</v>
      </c>
      <c r="G91" s="10"/>
      <c r="H91" s="10"/>
      <c r="I91" s="10"/>
      <c r="J91" s="18"/>
      <c r="K91" s="19">
        <f t="shared" si="1"/>
        <v>0</v>
      </c>
      <c r="L91" s="21" t="s">
        <v>44</v>
      </c>
      <c r="M91" s="10"/>
    </row>
    <row r="92" ht="20" customHeight="1" spans="1:13">
      <c r="A92" s="10">
        <v>89</v>
      </c>
      <c r="B92" s="11" t="s">
        <v>1390</v>
      </c>
      <c r="C92" s="11" t="s">
        <v>159</v>
      </c>
      <c r="D92" s="10" t="s">
        <v>1391</v>
      </c>
      <c r="E92" s="10" t="s">
        <v>1480</v>
      </c>
      <c r="F92" s="12">
        <v>0</v>
      </c>
      <c r="G92" s="10"/>
      <c r="H92" s="10"/>
      <c r="I92" s="10"/>
      <c r="J92" s="18"/>
      <c r="K92" s="19">
        <f t="shared" si="1"/>
        <v>0</v>
      </c>
      <c r="L92" s="21" t="s">
        <v>44</v>
      </c>
      <c r="M92" s="10"/>
    </row>
    <row r="93" ht="20" customHeight="1" spans="1:13">
      <c r="A93" s="10">
        <v>90</v>
      </c>
      <c r="B93" s="11" t="s">
        <v>1390</v>
      </c>
      <c r="C93" s="11" t="s">
        <v>159</v>
      </c>
      <c r="D93" s="10" t="s">
        <v>1391</v>
      </c>
      <c r="E93" s="10" t="s">
        <v>1481</v>
      </c>
      <c r="F93" s="12">
        <v>0</v>
      </c>
      <c r="G93" s="10"/>
      <c r="H93" s="10"/>
      <c r="I93" s="10"/>
      <c r="J93" s="18"/>
      <c r="K93" s="19">
        <f t="shared" si="1"/>
        <v>0</v>
      </c>
      <c r="L93" s="21" t="s">
        <v>44</v>
      </c>
      <c r="M93" s="10"/>
    </row>
    <row r="94" ht="20" customHeight="1" spans="1:13">
      <c r="A94" s="10">
        <v>91</v>
      </c>
      <c r="B94" s="11" t="s">
        <v>1390</v>
      </c>
      <c r="C94" s="11" t="s">
        <v>159</v>
      </c>
      <c r="D94" s="10" t="s">
        <v>1391</v>
      </c>
      <c r="E94" s="10" t="s">
        <v>1482</v>
      </c>
      <c r="F94" s="12">
        <v>0</v>
      </c>
      <c r="G94" s="10"/>
      <c r="H94" s="10"/>
      <c r="I94" s="10"/>
      <c r="J94" s="18"/>
      <c r="K94" s="19">
        <f t="shared" si="1"/>
        <v>0</v>
      </c>
      <c r="L94" s="21" t="s">
        <v>44</v>
      </c>
      <c r="M94" s="10"/>
    </row>
    <row r="95" ht="20" customHeight="1" spans="1:13">
      <c r="A95" s="10">
        <v>92</v>
      </c>
      <c r="B95" s="22" t="s">
        <v>1390</v>
      </c>
      <c r="C95" s="22" t="s">
        <v>159</v>
      </c>
      <c r="D95" s="23" t="s">
        <v>1391</v>
      </c>
      <c r="E95" s="23" t="s">
        <v>1483</v>
      </c>
      <c r="F95" s="12">
        <v>0</v>
      </c>
      <c r="G95" s="24">
        <f>SUM(F95*0.9)</f>
        <v>0</v>
      </c>
      <c r="H95" s="24">
        <v>0</v>
      </c>
      <c r="I95" s="24">
        <f>SUM(H95*0.1)</f>
        <v>0</v>
      </c>
      <c r="J95" s="18"/>
      <c r="K95" s="24">
        <f>SUM(G95+I95+J95)*0.6</f>
        <v>0</v>
      </c>
      <c r="L95" s="21" t="s">
        <v>44</v>
      </c>
      <c r="M95" s="22" t="s">
        <v>1187</v>
      </c>
    </row>
    <row r="96" ht="20" customHeight="1" spans="1:13">
      <c r="A96" s="10">
        <v>93</v>
      </c>
      <c r="B96" s="11" t="s">
        <v>1390</v>
      </c>
      <c r="C96" s="11" t="s">
        <v>159</v>
      </c>
      <c r="D96" s="10" t="s">
        <v>1391</v>
      </c>
      <c r="E96" s="10" t="s">
        <v>1484</v>
      </c>
      <c r="F96" s="12">
        <v>0</v>
      </c>
      <c r="G96" s="10"/>
      <c r="H96" s="10"/>
      <c r="I96" s="10"/>
      <c r="J96" s="18"/>
      <c r="K96" s="19">
        <f>SUM(F96+J96)*0.6</f>
        <v>0</v>
      </c>
      <c r="L96" s="21" t="s">
        <v>44</v>
      </c>
      <c r="M96" s="10"/>
    </row>
    <row r="97" ht="20" customHeight="1" spans="1:13">
      <c r="A97" s="10">
        <v>94</v>
      </c>
      <c r="B97" s="11" t="s">
        <v>1390</v>
      </c>
      <c r="C97" s="11" t="s">
        <v>159</v>
      </c>
      <c r="D97" s="10" t="s">
        <v>1391</v>
      </c>
      <c r="E97" s="10" t="s">
        <v>1485</v>
      </c>
      <c r="F97" s="12">
        <v>0</v>
      </c>
      <c r="G97" s="10"/>
      <c r="H97" s="10"/>
      <c r="I97" s="10"/>
      <c r="J97" s="18"/>
      <c r="K97" s="19">
        <f>SUM(F97+J97)*0.6</f>
        <v>0</v>
      </c>
      <c r="L97" s="21" t="s">
        <v>44</v>
      </c>
      <c r="M97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6" fitToHeight="0" orientation="landscape" horizontalDpi="600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workbookViewId="0">
      <pane ySplit="3" topLeftCell="A4" activePane="bottomLeft" state="frozen"/>
      <selection/>
      <selection pane="bottomLeft" activeCell="G6" sqref="G6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4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27"/>
      <c r="H2" s="27"/>
      <c r="I2" s="30"/>
      <c r="J2" s="31" t="s">
        <v>7</v>
      </c>
      <c r="K2" s="32" t="s">
        <v>1146</v>
      </c>
      <c r="L2" s="31" t="s">
        <v>156</v>
      </c>
      <c r="M2" s="25" t="s">
        <v>10</v>
      </c>
    </row>
    <row r="3" ht="20" customHeight="1" spans="1:13">
      <c r="A3" s="28"/>
      <c r="B3" s="28"/>
      <c r="C3" s="28"/>
      <c r="D3" s="28"/>
      <c r="E3" s="28"/>
      <c r="F3" s="29" t="s">
        <v>157</v>
      </c>
      <c r="G3" s="29" t="s">
        <v>1147</v>
      </c>
      <c r="H3" s="29" t="s">
        <v>1148</v>
      </c>
      <c r="I3" s="29" t="s">
        <v>1147</v>
      </c>
      <c r="J3" s="33"/>
      <c r="K3" s="33"/>
      <c r="L3" s="33"/>
      <c r="M3" s="28"/>
    </row>
    <row r="4" ht="20" customHeight="1" spans="1:13">
      <c r="A4" s="7">
        <v>1</v>
      </c>
      <c r="B4" s="8" t="s">
        <v>1486</v>
      </c>
      <c r="C4" s="8" t="s">
        <v>159</v>
      </c>
      <c r="D4" s="7" t="s">
        <v>1487</v>
      </c>
      <c r="E4" s="7" t="s">
        <v>1488</v>
      </c>
      <c r="F4" s="9">
        <v>60.2</v>
      </c>
      <c r="G4" s="7"/>
      <c r="H4" s="7"/>
      <c r="I4" s="7"/>
      <c r="J4" s="16">
        <v>1</v>
      </c>
      <c r="K4" s="17">
        <f t="shared" ref="K4:K15" si="0">SUM(F4+J4)*0.6</f>
        <v>36.72</v>
      </c>
      <c r="L4" s="16">
        <v>1</v>
      </c>
      <c r="M4" s="7"/>
    </row>
    <row r="5" ht="20" customHeight="1" spans="1:13">
      <c r="A5" s="7">
        <v>2</v>
      </c>
      <c r="B5" s="8" t="s">
        <v>1486</v>
      </c>
      <c r="C5" s="8" t="s">
        <v>159</v>
      </c>
      <c r="D5" s="7" t="s">
        <v>1487</v>
      </c>
      <c r="E5" s="7" t="s">
        <v>1489</v>
      </c>
      <c r="F5" s="9">
        <v>60.3</v>
      </c>
      <c r="G5" s="7"/>
      <c r="H5" s="7"/>
      <c r="I5" s="7"/>
      <c r="J5" s="16"/>
      <c r="K5" s="17">
        <f t="shared" si="0"/>
        <v>36.18</v>
      </c>
      <c r="L5" s="16">
        <v>2</v>
      </c>
      <c r="M5" s="7"/>
    </row>
    <row r="6" ht="20" customHeight="1" spans="1:13">
      <c r="A6" s="7">
        <v>3</v>
      </c>
      <c r="B6" s="8" t="s">
        <v>1486</v>
      </c>
      <c r="C6" s="8" t="s">
        <v>159</v>
      </c>
      <c r="D6" s="7" t="s">
        <v>1487</v>
      </c>
      <c r="E6" s="7" t="s">
        <v>1490</v>
      </c>
      <c r="F6" s="9">
        <v>56.9</v>
      </c>
      <c r="G6" s="7"/>
      <c r="H6" s="7"/>
      <c r="I6" s="7"/>
      <c r="J6" s="16">
        <v>1</v>
      </c>
      <c r="K6" s="17">
        <f t="shared" si="0"/>
        <v>34.74</v>
      </c>
      <c r="L6" s="16">
        <v>3</v>
      </c>
      <c r="M6" s="7"/>
    </row>
    <row r="7" ht="20" customHeight="1" spans="1:13">
      <c r="A7" s="7">
        <v>4</v>
      </c>
      <c r="B7" s="8" t="s">
        <v>1486</v>
      </c>
      <c r="C7" s="8" t="s">
        <v>159</v>
      </c>
      <c r="D7" s="7" t="s">
        <v>1487</v>
      </c>
      <c r="E7" s="7" t="s">
        <v>1491</v>
      </c>
      <c r="F7" s="9">
        <v>56.4</v>
      </c>
      <c r="G7" s="7"/>
      <c r="H7" s="7"/>
      <c r="I7" s="7"/>
      <c r="J7" s="16">
        <v>1</v>
      </c>
      <c r="K7" s="17">
        <f t="shared" si="0"/>
        <v>34.44</v>
      </c>
      <c r="L7" s="16">
        <v>4</v>
      </c>
      <c r="M7" s="7"/>
    </row>
    <row r="8" ht="20" customHeight="1" spans="1:13">
      <c r="A8" s="10">
        <v>5</v>
      </c>
      <c r="B8" s="11" t="s">
        <v>1486</v>
      </c>
      <c r="C8" s="11" t="s">
        <v>159</v>
      </c>
      <c r="D8" s="10" t="s">
        <v>1487</v>
      </c>
      <c r="E8" s="10" t="s">
        <v>1492</v>
      </c>
      <c r="F8" s="12">
        <v>50.2</v>
      </c>
      <c r="G8" s="10"/>
      <c r="H8" s="10"/>
      <c r="I8" s="10"/>
      <c r="J8" s="18">
        <v>1</v>
      </c>
      <c r="K8" s="19">
        <f t="shared" si="0"/>
        <v>30.72</v>
      </c>
      <c r="L8" s="20">
        <v>5</v>
      </c>
      <c r="M8" s="10"/>
    </row>
    <row r="9" ht="20" customHeight="1" spans="1:13">
      <c r="A9" s="10">
        <v>6</v>
      </c>
      <c r="B9" s="11" t="s">
        <v>1486</v>
      </c>
      <c r="C9" s="11" t="s">
        <v>159</v>
      </c>
      <c r="D9" s="10" t="s">
        <v>1487</v>
      </c>
      <c r="E9" s="10" t="s">
        <v>1493</v>
      </c>
      <c r="F9" s="12">
        <v>49.7</v>
      </c>
      <c r="G9" s="10"/>
      <c r="H9" s="10"/>
      <c r="I9" s="10"/>
      <c r="J9" s="18">
        <v>1</v>
      </c>
      <c r="K9" s="19">
        <f t="shared" si="0"/>
        <v>30.42</v>
      </c>
      <c r="L9" s="20">
        <v>6</v>
      </c>
      <c r="M9" s="10"/>
    </row>
    <row r="10" ht="20" customHeight="1" spans="1:13">
      <c r="A10" s="10">
        <v>7</v>
      </c>
      <c r="B10" s="11" t="s">
        <v>1486</v>
      </c>
      <c r="C10" s="11" t="s">
        <v>159</v>
      </c>
      <c r="D10" s="10" t="s">
        <v>1487</v>
      </c>
      <c r="E10" s="10" t="s">
        <v>1494</v>
      </c>
      <c r="F10" s="12">
        <v>47.9</v>
      </c>
      <c r="G10" s="10"/>
      <c r="H10" s="10"/>
      <c r="I10" s="10"/>
      <c r="J10" s="18"/>
      <c r="K10" s="19">
        <f t="shared" si="0"/>
        <v>28.74</v>
      </c>
      <c r="L10" s="20">
        <v>7</v>
      </c>
      <c r="M10" s="10"/>
    </row>
    <row r="11" ht="20" customHeight="1" spans="1:13">
      <c r="A11" s="10">
        <v>8</v>
      </c>
      <c r="B11" s="11" t="s">
        <v>1486</v>
      </c>
      <c r="C11" s="11" t="s">
        <v>159</v>
      </c>
      <c r="D11" s="10" t="s">
        <v>1487</v>
      </c>
      <c r="E11" s="10" t="s">
        <v>1495</v>
      </c>
      <c r="F11" s="12">
        <v>44.1</v>
      </c>
      <c r="G11" s="10"/>
      <c r="H11" s="10"/>
      <c r="I11" s="10"/>
      <c r="J11" s="18"/>
      <c r="K11" s="19">
        <f t="shared" si="0"/>
        <v>26.46</v>
      </c>
      <c r="L11" s="20">
        <v>8</v>
      </c>
      <c r="M11" s="10"/>
    </row>
    <row r="12" ht="20" customHeight="1" spans="1:13">
      <c r="A12" s="10">
        <v>9</v>
      </c>
      <c r="B12" s="11" t="s">
        <v>1486</v>
      </c>
      <c r="C12" s="11" t="s">
        <v>159</v>
      </c>
      <c r="D12" s="10" t="s">
        <v>1487</v>
      </c>
      <c r="E12" s="10" t="s">
        <v>1496</v>
      </c>
      <c r="F12" s="12">
        <v>41.2</v>
      </c>
      <c r="G12" s="10"/>
      <c r="H12" s="10"/>
      <c r="I12" s="10"/>
      <c r="J12" s="18"/>
      <c r="K12" s="19">
        <f t="shared" si="0"/>
        <v>24.72</v>
      </c>
      <c r="L12" s="20">
        <v>9</v>
      </c>
      <c r="M12" s="10"/>
    </row>
    <row r="13" ht="20" customHeight="1" spans="1:13">
      <c r="A13" s="10">
        <v>10</v>
      </c>
      <c r="B13" s="11" t="s">
        <v>1486</v>
      </c>
      <c r="C13" s="11" t="s">
        <v>159</v>
      </c>
      <c r="D13" s="10" t="s">
        <v>1487</v>
      </c>
      <c r="E13" s="10" t="s">
        <v>1497</v>
      </c>
      <c r="F13" s="12">
        <v>0</v>
      </c>
      <c r="G13" s="10"/>
      <c r="H13" s="10"/>
      <c r="I13" s="10"/>
      <c r="J13" s="18"/>
      <c r="K13" s="19">
        <f t="shared" si="0"/>
        <v>0</v>
      </c>
      <c r="L13" s="21" t="s">
        <v>44</v>
      </c>
      <c r="M13" s="10"/>
    </row>
    <row r="14" ht="20" customHeight="1" spans="1:13">
      <c r="A14" s="10">
        <v>11</v>
      </c>
      <c r="B14" s="11" t="s">
        <v>1486</v>
      </c>
      <c r="C14" s="11" t="s">
        <v>159</v>
      </c>
      <c r="D14" s="10" t="s">
        <v>1487</v>
      </c>
      <c r="E14" s="10" t="s">
        <v>1498</v>
      </c>
      <c r="F14" s="12">
        <v>0</v>
      </c>
      <c r="G14" s="10"/>
      <c r="H14" s="10"/>
      <c r="I14" s="10"/>
      <c r="J14" s="18"/>
      <c r="K14" s="19">
        <f t="shared" si="0"/>
        <v>0</v>
      </c>
      <c r="L14" s="21" t="s">
        <v>44</v>
      </c>
      <c r="M14" s="10"/>
    </row>
    <row r="15" ht="20" customHeight="1" spans="1:13">
      <c r="A15" s="10">
        <v>12</v>
      </c>
      <c r="B15" s="11" t="s">
        <v>1486</v>
      </c>
      <c r="C15" s="11" t="s">
        <v>159</v>
      </c>
      <c r="D15" s="10" t="s">
        <v>1487</v>
      </c>
      <c r="E15" s="10" t="s">
        <v>1499</v>
      </c>
      <c r="F15" s="12">
        <v>0</v>
      </c>
      <c r="G15" s="10"/>
      <c r="H15" s="10"/>
      <c r="I15" s="10"/>
      <c r="J15" s="18"/>
      <c r="K15" s="19">
        <f t="shared" si="0"/>
        <v>0</v>
      </c>
      <c r="L15" s="21" t="s">
        <v>44</v>
      </c>
      <c r="M15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1" header="0.5" footer="0.5"/>
  <pageSetup paperSize="9" scale="86" fitToHeight="0" orientation="landscape" horizontalDpi="600"/>
  <headerFooter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pane ySplit="3" topLeftCell="A4" activePane="bottomLeft" state="frozen"/>
      <selection/>
      <selection pane="bottomLeft" activeCell="G7" sqref="G7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4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27"/>
      <c r="H2" s="27"/>
      <c r="I2" s="30"/>
      <c r="J2" s="31" t="s">
        <v>7</v>
      </c>
      <c r="K2" s="32" t="s">
        <v>1146</v>
      </c>
      <c r="L2" s="31" t="s">
        <v>156</v>
      </c>
      <c r="M2" s="25" t="s">
        <v>10</v>
      </c>
    </row>
    <row r="3" ht="20" customHeight="1" spans="1:13">
      <c r="A3" s="28"/>
      <c r="B3" s="28"/>
      <c r="C3" s="28"/>
      <c r="D3" s="28"/>
      <c r="E3" s="28"/>
      <c r="F3" s="29" t="s">
        <v>157</v>
      </c>
      <c r="G3" s="29" t="s">
        <v>1147</v>
      </c>
      <c r="H3" s="29" t="s">
        <v>1148</v>
      </c>
      <c r="I3" s="29" t="s">
        <v>1147</v>
      </c>
      <c r="J3" s="33"/>
      <c r="K3" s="33"/>
      <c r="L3" s="33"/>
      <c r="M3" s="28"/>
    </row>
    <row r="4" ht="20" customHeight="1" spans="1:13">
      <c r="A4" s="7">
        <v>1</v>
      </c>
      <c r="B4" s="8" t="s">
        <v>1500</v>
      </c>
      <c r="C4" s="8" t="s">
        <v>159</v>
      </c>
      <c r="D4" s="7" t="s">
        <v>1501</v>
      </c>
      <c r="E4" s="7" t="s">
        <v>1502</v>
      </c>
      <c r="F4" s="9">
        <v>55.6</v>
      </c>
      <c r="G4" s="7"/>
      <c r="H4" s="7"/>
      <c r="I4" s="7"/>
      <c r="J4" s="16">
        <v>6</v>
      </c>
      <c r="K4" s="17">
        <f t="shared" ref="K4:K24" si="0">SUM(F4+J4)*0.6</f>
        <v>36.96</v>
      </c>
      <c r="L4" s="16">
        <v>1</v>
      </c>
      <c r="M4" s="7"/>
    </row>
    <row r="5" ht="20" customHeight="1" spans="1:13">
      <c r="A5" s="7">
        <v>2</v>
      </c>
      <c r="B5" s="8" t="s">
        <v>1500</v>
      </c>
      <c r="C5" s="8" t="s">
        <v>159</v>
      </c>
      <c r="D5" s="7" t="s">
        <v>1501</v>
      </c>
      <c r="E5" s="7" t="s">
        <v>1503</v>
      </c>
      <c r="F5" s="9">
        <v>56.9</v>
      </c>
      <c r="G5" s="7"/>
      <c r="H5" s="7"/>
      <c r="I5" s="7"/>
      <c r="J5" s="16"/>
      <c r="K5" s="17">
        <f t="shared" si="0"/>
        <v>34.14</v>
      </c>
      <c r="L5" s="16">
        <v>2</v>
      </c>
      <c r="M5" s="7"/>
    </row>
    <row r="6" ht="20" customHeight="1" spans="1:13">
      <c r="A6" s="10">
        <v>3</v>
      </c>
      <c r="B6" s="11" t="s">
        <v>1500</v>
      </c>
      <c r="C6" s="11" t="s">
        <v>159</v>
      </c>
      <c r="D6" s="10" t="s">
        <v>1501</v>
      </c>
      <c r="E6" s="10" t="s">
        <v>1504</v>
      </c>
      <c r="F6" s="12">
        <v>55.5</v>
      </c>
      <c r="G6" s="10"/>
      <c r="H6" s="10"/>
      <c r="I6" s="10"/>
      <c r="J6" s="18">
        <v>1</v>
      </c>
      <c r="K6" s="19">
        <f t="shared" si="0"/>
        <v>33.9</v>
      </c>
      <c r="L6" s="20">
        <v>3</v>
      </c>
      <c r="M6" s="10"/>
    </row>
    <row r="7" ht="20" customHeight="1" spans="1:13">
      <c r="A7" s="10">
        <v>4</v>
      </c>
      <c r="B7" s="11" t="s">
        <v>1500</v>
      </c>
      <c r="C7" s="11" t="s">
        <v>159</v>
      </c>
      <c r="D7" s="10" t="s">
        <v>1501</v>
      </c>
      <c r="E7" s="10" t="s">
        <v>1505</v>
      </c>
      <c r="F7" s="12">
        <v>55.1</v>
      </c>
      <c r="G7" s="10"/>
      <c r="H7" s="10"/>
      <c r="I7" s="10"/>
      <c r="J7" s="18">
        <v>1</v>
      </c>
      <c r="K7" s="19">
        <f t="shared" si="0"/>
        <v>33.66</v>
      </c>
      <c r="L7" s="20">
        <v>4</v>
      </c>
      <c r="M7" s="10"/>
    </row>
    <row r="8" ht="20" customHeight="1" spans="1:13">
      <c r="A8" s="10">
        <v>5</v>
      </c>
      <c r="B8" s="11" t="s">
        <v>1500</v>
      </c>
      <c r="C8" s="11" t="s">
        <v>159</v>
      </c>
      <c r="D8" s="10" t="s">
        <v>1501</v>
      </c>
      <c r="E8" s="10" t="s">
        <v>1506</v>
      </c>
      <c r="F8" s="12">
        <v>51.8</v>
      </c>
      <c r="G8" s="10"/>
      <c r="H8" s="10"/>
      <c r="I8" s="10"/>
      <c r="J8" s="18">
        <v>1</v>
      </c>
      <c r="K8" s="19">
        <f t="shared" si="0"/>
        <v>31.68</v>
      </c>
      <c r="L8" s="20">
        <v>5</v>
      </c>
      <c r="M8" s="10"/>
    </row>
    <row r="9" ht="20" customHeight="1" spans="1:13">
      <c r="A9" s="10">
        <v>6</v>
      </c>
      <c r="B9" s="11" t="s">
        <v>1500</v>
      </c>
      <c r="C9" s="11" t="s">
        <v>159</v>
      </c>
      <c r="D9" s="10" t="s">
        <v>1501</v>
      </c>
      <c r="E9" s="10" t="s">
        <v>1507</v>
      </c>
      <c r="F9" s="12">
        <v>50.7</v>
      </c>
      <c r="G9" s="10"/>
      <c r="H9" s="10"/>
      <c r="I9" s="10"/>
      <c r="J9" s="18">
        <v>1</v>
      </c>
      <c r="K9" s="19">
        <f t="shared" si="0"/>
        <v>31.02</v>
      </c>
      <c r="L9" s="20">
        <v>6</v>
      </c>
      <c r="M9" s="10"/>
    </row>
    <row r="10" ht="20" customHeight="1" spans="1:13">
      <c r="A10" s="10">
        <v>7</v>
      </c>
      <c r="B10" s="11" t="s">
        <v>1500</v>
      </c>
      <c r="C10" s="11" t="s">
        <v>159</v>
      </c>
      <c r="D10" s="10" t="s">
        <v>1501</v>
      </c>
      <c r="E10" s="10" t="s">
        <v>1508</v>
      </c>
      <c r="F10" s="12">
        <v>47</v>
      </c>
      <c r="G10" s="10"/>
      <c r="H10" s="10"/>
      <c r="I10" s="10"/>
      <c r="J10" s="18"/>
      <c r="K10" s="19">
        <f t="shared" si="0"/>
        <v>28.2</v>
      </c>
      <c r="L10" s="20">
        <v>7</v>
      </c>
      <c r="M10" s="10"/>
    </row>
    <row r="11" ht="20" customHeight="1" spans="1:13">
      <c r="A11" s="10">
        <v>8</v>
      </c>
      <c r="B11" s="11" t="s">
        <v>1500</v>
      </c>
      <c r="C11" s="11" t="s">
        <v>159</v>
      </c>
      <c r="D11" s="10" t="s">
        <v>1501</v>
      </c>
      <c r="E11" s="10" t="s">
        <v>1509</v>
      </c>
      <c r="F11" s="12">
        <v>44.7</v>
      </c>
      <c r="G11" s="10"/>
      <c r="H11" s="10"/>
      <c r="I11" s="10"/>
      <c r="J11" s="18"/>
      <c r="K11" s="19">
        <f t="shared" si="0"/>
        <v>26.82</v>
      </c>
      <c r="L11" s="20">
        <v>8</v>
      </c>
      <c r="M11" s="10"/>
    </row>
    <row r="12" ht="20" customHeight="1" spans="1:13">
      <c r="A12" s="10">
        <v>9</v>
      </c>
      <c r="B12" s="11" t="s">
        <v>1500</v>
      </c>
      <c r="C12" s="11" t="s">
        <v>159</v>
      </c>
      <c r="D12" s="10" t="s">
        <v>1501</v>
      </c>
      <c r="E12" s="10" t="s">
        <v>1510</v>
      </c>
      <c r="F12" s="12">
        <v>43.4</v>
      </c>
      <c r="G12" s="10"/>
      <c r="H12" s="10"/>
      <c r="I12" s="10"/>
      <c r="J12" s="18"/>
      <c r="K12" s="19">
        <f t="shared" si="0"/>
        <v>26.04</v>
      </c>
      <c r="L12" s="20">
        <v>9</v>
      </c>
      <c r="M12" s="10"/>
    </row>
    <row r="13" ht="20" customHeight="1" spans="1:13">
      <c r="A13" s="10">
        <v>10</v>
      </c>
      <c r="B13" s="11" t="s">
        <v>1500</v>
      </c>
      <c r="C13" s="11" t="s">
        <v>159</v>
      </c>
      <c r="D13" s="10" t="s">
        <v>1501</v>
      </c>
      <c r="E13" s="10" t="s">
        <v>1511</v>
      </c>
      <c r="F13" s="12">
        <v>41.5</v>
      </c>
      <c r="G13" s="10"/>
      <c r="H13" s="10"/>
      <c r="I13" s="10"/>
      <c r="J13" s="18">
        <v>1</v>
      </c>
      <c r="K13" s="19">
        <f t="shared" si="0"/>
        <v>25.5</v>
      </c>
      <c r="L13" s="20">
        <v>10</v>
      </c>
      <c r="M13" s="10"/>
    </row>
    <row r="14" ht="20" customHeight="1" spans="1:13">
      <c r="A14" s="10">
        <v>11</v>
      </c>
      <c r="B14" s="11" t="s">
        <v>1500</v>
      </c>
      <c r="C14" s="11" t="s">
        <v>159</v>
      </c>
      <c r="D14" s="10" t="s">
        <v>1501</v>
      </c>
      <c r="E14" s="10" t="s">
        <v>1512</v>
      </c>
      <c r="F14" s="12">
        <v>41</v>
      </c>
      <c r="G14" s="10"/>
      <c r="H14" s="10"/>
      <c r="I14" s="10"/>
      <c r="J14" s="18"/>
      <c r="K14" s="19">
        <f t="shared" si="0"/>
        <v>24.6</v>
      </c>
      <c r="L14" s="20">
        <v>11</v>
      </c>
      <c r="M14" s="10"/>
    </row>
    <row r="15" ht="20" customHeight="1" spans="1:13">
      <c r="A15" s="10">
        <v>12</v>
      </c>
      <c r="B15" s="11" t="s">
        <v>1500</v>
      </c>
      <c r="C15" s="11" t="s">
        <v>159</v>
      </c>
      <c r="D15" s="10" t="s">
        <v>1501</v>
      </c>
      <c r="E15" s="10" t="s">
        <v>1513</v>
      </c>
      <c r="F15" s="12">
        <v>40.7</v>
      </c>
      <c r="G15" s="10"/>
      <c r="H15" s="10"/>
      <c r="I15" s="10"/>
      <c r="J15" s="18"/>
      <c r="K15" s="19">
        <f t="shared" si="0"/>
        <v>24.42</v>
      </c>
      <c r="L15" s="20">
        <v>12</v>
      </c>
      <c r="M15" s="10"/>
    </row>
    <row r="16" ht="20" customHeight="1" spans="1:13">
      <c r="A16" s="10">
        <v>13</v>
      </c>
      <c r="B16" s="11" t="s">
        <v>1500</v>
      </c>
      <c r="C16" s="11" t="s">
        <v>159</v>
      </c>
      <c r="D16" s="10" t="s">
        <v>1501</v>
      </c>
      <c r="E16" s="10" t="s">
        <v>1514</v>
      </c>
      <c r="F16" s="12">
        <v>38.2</v>
      </c>
      <c r="G16" s="10"/>
      <c r="H16" s="10"/>
      <c r="I16" s="10"/>
      <c r="J16" s="18"/>
      <c r="K16" s="19">
        <f t="shared" si="0"/>
        <v>22.92</v>
      </c>
      <c r="L16" s="20">
        <v>13</v>
      </c>
      <c r="M16" s="10"/>
    </row>
    <row r="17" ht="20" customHeight="1" spans="1:13">
      <c r="A17" s="10">
        <v>14</v>
      </c>
      <c r="B17" s="11" t="s">
        <v>1500</v>
      </c>
      <c r="C17" s="11" t="s">
        <v>159</v>
      </c>
      <c r="D17" s="10" t="s">
        <v>1501</v>
      </c>
      <c r="E17" s="10" t="s">
        <v>1515</v>
      </c>
      <c r="F17" s="12">
        <v>34.3</v>
      </c>
      <c r="G17" s="10"/>
      <c r="H17" s="10"/>
      <c r="I17" s="10"/>
      <c r="J17" s="18"/>
      <c r="K17" s="19">
        <f t="shared" si="0"/>
        <v>20.58</v>
      </c>
      <c r="L17" s="20">
        <v>14</v>
      </c>
      <c r="M17" s="10"/>
    </row>
    <row r="18" ht="20" customHeight="1" spans="1:13">
      <c r="A18" s="10">
        <v>15</v>
      </c>
      <c r="B18" s="11" t="s">
        <v>1500</v>
      </c>
      <c r="C18" s="11" t="s">
        <v>159</v>
      </c>
      <c r="D18" s="10" t="s">
        <v>1501</v>
      </c>
      <c r="E18" s="10" t="s">
        <v>1516</v>
      </c>
      <c r="F18" s="12">
        <v>33.8</v>
      </c>
      <c r="G18" s="10"/>
      <c r="H18" s="10"/>
      <c r="I18" s="10"/>
      <c r="J18" s="18"/>
      <c r="K18" s="19">
        <f t="shared" si="0"/>
        <v>20.28</v>
      </c>
      <c r="L18" s="20">
        <v>15</v>
      </c>
      <c r="M18" s="10"/>
    </row>
    <row r="19" ht="20" customHeight="1" spans="1:13">
      <c r="A19" s="10">
        <v>16</v>
      </c>
      <c r="B19" s="11" t="s">
        <v>1500</v>
      </c>
      <c r="C19" s="11" t="s">
        <v>159</v>
      </c>
      <c r="D19" s="10" t="s">
        <v>1501</v>
      </c>
      <c r="E19" s="10" t="s">
        <v>1517</v>
      </c>
      <c r="F19" s="12">
        <v>33</v>
      </c>
      <c r="G19" s="10"/>
      <c r="H19" s="10"/>
      <c r="I19" s="10"/>
      <c r="J19" s="18"/>
      <c r="K19" s="19">
        <f t="shared" si="0"/>
        <v>19.8</v>
      </c>
      <c r="L19" s="20">
        <v>16</v>
      </c>
      <c r="M19" s="10"/>
    </row>
    <row r="20" ht="20" customHeight="1" spans="1:13">
      <c r="A20" s="10">
        <v>17</v>
      </c>
      <c r="B20" s="11" t="s">
        <v>1500</v>
      </c>
      <c r="C20" s="11" t="s">
        <v>159</v>
      </c>
      <c r="D20" s="10" t="s">
        <v>1501</v>
      </c>
      <c r="E20" s="10" t="s">
        <v>1518</v>
      </c>
      <c r="F20" s="12">
        <v>30.4</v>
      </c>
      <c r="G20" s="10"/>
      <c r="H20" s="10"/>
      <c r="I20" s="10"/>
      <c r="J20" s="18"/>
      <c r="K20" s="19">
        <f t="shared" si="0"/>
        <v>18.24</v>
      </c>
      <c r="L20" s="20">
        <v>17</v>
      </c>
      <c r="M20" s="10"/>
    </row>
    <row r="21" ht="20" customHeight="1" spans="1:13">
      <c r="A21" s="10">
        <v>18</v>
      </c>
      <c r="B21" s="11" t="s">
        <v>1500</v>
      </c>
      <c r="C21" s="11" t="s">
        <v>159</v>
      </c>
      <c r="D21" s="10" t="s">
        <v>1501</v>
      </c>
      <c r="E21" s="10" t="s">
        <v>1519</v>
      </c>
      <c r="F21" s="12">
        <v>26.6</v>
      </c>
      <c r="G21" s="10"/>
      <c r="H21" s="10"/>
      <c r="I21" s="10"/>
      <c r="J21" s="18"/>
      <c r="K21" s="19">
        <f t="shared" si="0"/>
        <v>15.96</v>
      </c>
      <c r="L21" s="20">
        <v>18</v>
      </c>
      <c r="M21" s="10"/>
    </row>
    <row r="22" ht="20" customHeight="1" spans="1:13">
      <c r="A22" s="10">
        <v>19</v>
      </c>
      <c r="B22" s="11" t="s">
        <v>1500</v>
      </c>
      <c r="C22" s="11" t="s">
        <v>159</v>
      </c>
      <c r="D22" s="10" t="s">
        <v>1501</v>
      </c>
      <c r="E22" s="10" t="s">
        <v>1520</v>
      </c>
      <c r="F22" s="12">
        <v>0</v>
      </c>
      <c r="G22" s="10"/>
      <c r="H22" s="10"/>
      <c r="I22" s="10"/>
      <c r="J22" s="18"/>
      <c r="K22" s="19">
        <f t="shared" si="0"/>
        <v>0</v>
      </c>
      <c r="L22" s="21" t="s">
        <v>44</v>
      </c>
      <c r="M22" s="10"/>
    </row>
    <row r="23" ht="20" customHeight="1" spans="1:13">
      <c r="A23" s="10">
        <v>20</v>
      </c>
      <c r="B23" s="11" t="s">
        <v>1500</v>
      </c>
      <c r="C23" s="11" t="s">
        <v>159</v>
      </c>
      <c r="D23" s="10" t="s">
        <v>1501</v>
      </c>
      <c r="E23" s="10" t="s">
        <v>1521</v>
      </c>
      <c r="F23" s="12">
        <v>0</v>
      </c>
      <c r="G23" s="10"/>
      <c r="H23" s="10"/>
      <c r="I23" s="10"/>
      <c r="J23" s="18"/>
      <c r="K23" s="19">
        <f t="shared" si="0"/>
        <v>0</v>
      </c>
      <c r="L23" s="21" t="s">
        <v>44</v>
      </c>
      <c r="M23" s="10"/>
    </row>
    <row r="24" ht="20" customHeight="1" spans="1:13">
      <c r="A24" s="10">
        <v>21</v>
      </c>
      <c r="B24" s="11" t="s">
        <v>1500</v>
      </c>
      <c r="C24" s="11" t="s">
        <v>159</v>
      </c>
      <c r="D24" s="10" t="s">
        <v>1501</v>
      </c>
      <c r="E24" s="10" t="s">
        <v>1522</v>
      </c>
      <c r="F24" s="12">
        <v>0</v>
      </c>
      <c r="G24" s="10"/>
      <c r="H24" s="10"/>
      <c r="I24" s="10"/>
      <c r="J24" s="18"/>
      <c r="K24" s="19">
        <f t="shared" si="0"/>
        <v>0</v>
      </c>
      <c r="L24" s="21" t="s">
        <v>44</v>
      </c>
      <c r="M24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1" header="0.5" footer="0.5"/>
  <pageSetup paperSize="9" scale="86" fitToHeight="0" orientation="landscape" horizontalDpi="600"/>
  <headerFooter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4"/>
  <sheetViews>
    <sheetView workbookViewId="0">
      <pane ySplit="3" topLeftCell="A90" activePane="bottomLeft" state="frozen"/>
      <selection/>
      <selection pane="bottomLeft" activeCell="G10" sqref="G10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1536</v>
      </c>
      <c r="C4" s="8" t="s">
        <v>159</v>
      </c>
      <c r="D4" s="7" t="s">
        <v>1537</v>
      </c>
      <c r="E4" s="7" t="s">
        <v>1538</v>
      </c>
      <c r="F4" s="9">
        <v>73.3</v>
      </c>
      <c r="G4" s="7"/>
      <c r="H4" s="7"/>
      <c r="I4" s="7"/>
      <c r="J4" s="16"/>
      <c r="K4" s="17">
        <f t="shared" ref="K4:K67" si="0">SUM(F4+J4)*0.6</f>
        <v>43.98</v>
      </c>
      <c r="L4" s="16">
        <v>1</v>
      </c>
      <c r="M4" s="7"/>
    </row>
    <row r="5" ht="20" customHeight="1" spans="1:13">
      <c r="A5" s="7">
        <v>2</v>
      </c>
      <c r="B5" s="8" t="s">
        <v>1536</v>
      </c>
      <c r="C5" s="8" t="s">
        <v>159</v>
      </c>
      <c r="D5" s="7" t="s">
        <v>1537</v>
      </c>
      <c r="E5" s="7" t="s">
        <v>1539</v>
      </c>
      <c r="F5" s="9">
        <v>68.9</v>
      </c>
      <c r="G5" s="7"/>
      <c r="H5" s="7"/>
      <c r="I5" s="7"/>
      <c r="J5" s="16">
        <v>1</v>
      </c>
      <c r="K5" s="17">
        <f t="shared" si="0"/>
        <v>41.94</v>
      </c>
      <c r="L5" s="16">
        <v>2</v>
      </c>
      <c r="M5" s="7"/>
    </row>
    <row r="6" ht="20" customHeight="1" spans="1:13">
      <c r="A6" s="10">
        <v>3</v>
      </c>
      <c r="B6" s="11" t="s">
        <v>1536</v>
      </c>
      <c r="C6" s="11" t="s">
        <v>159</v>
      </c>
      <c r="D6" s="10" t="s">
        <v>1537</v>
      </c>
      <c r="E6" s="10" t="s">
        <v>1540</v>
      </c>
      <c r="F6" s="12">
        <v>67.2</v>
      </c>
      <c r="G6" s="10"/>
      <c r="H6" s="10"/>
      <c r="I6" s="10"/>
      <c r="J6" s="18">
        <v>1</v>
      </c>
      <c r="K6" s="19">
        <f t="shared" si="0"/>
        <v>40.92</v>
      </c>
      <c r="L6" s="20">
        <v>3</v>
      </c>
      <c r="M6" s="10"/>
    </row>
    <row r="7" ht="20" customHeight="1" spans="1:13">
      <c r="A7" s="10">
        <v>4</v>
      </c>
      <c r="B7" s="11" t="s">
        <v>1536</v>
      </c>
      <c r="C7" s="11" t="s">
        <v>159</v>
      </c>
      <c r="D7" s="10" t="s">
        <v>1537</v>
      </c>
      <c r="E7" s="10" t="s">
        <v>1541</v>
      </c>
      <c r="F7" s="12">
        <v>65.4</v>
      </c>
      <c r="G7" s="10"/>
      <c r="H7" s="10"/>
      <c r="I7" s="10"/>
      <c r="J7" s="18">
        <v>1</v>
      </c>
      <c r="K7" s="19">
        <f t="shared" si="0"/>
        <v>39.84</v>
      </c>
      <c r="L7" s="20">
        <v>4</v>
      </c>
      <c r="M7" s="10"/>
    </row>
    <row r="8" ht="20" customHeight="1" spans="1:13">
      <c r="A8" s="10">
        <v>5</v>
      </c>
      <c r="B8" s="11" t="s">
        <v>1536</v>
      </c>
      <c r="C8" s="11" t="s">
        <v>159</v>
      </c>
      <c r="D8" s="10" t="s">
        <v>1537</v>
      </c>
      <c r="E8" s="10" t="s">
        <v>1542</v>
      </c>
      <c r="F8" s="12">
        <v>64</v>
      </c>
      <c r="G8" s="10"/>
      <c r="H8" s="10"/>
      <c r="I8" s="10"/>
      <c r="J8" s="18"/>
      <c r="K8" s="19">
        <f t="shared" si="0"/>
        <v>38.4</v>
      </c>
      <c r="L8" s="20">
        <v>5</v>
      </c>
      <c r="M8" s="10"/>
    </row>
    <row r="9" ht="20" customHeight="1" spans="1:13">
      <c r="A9" s="10">
        <v>6</v>
      </c>
      <c r="B9" s="11" t="s">
        <v>1536</v>
      </c>
      <c r="C9" s="11" t="s">
        <v>159</v>
      </c>
      <c r="D9" s="10" t="s">
        <v>1537</v>
      </c>
      <c r="E9" s="10" t="s">
        <v>1543</v>
      </c>
      <c r="F9" s="12">
        <v>63.5</v>
      </c>
      <c r="G9" s="10"/>
      <c r="H9" s="10"/>
      <c r="I9" s="10"/>
      <c r="J9" s="18"/>
      <c r="K9" s="19">
        <f t="shared" si="0"/>
        <v>38.1</v>
      </c>
      <c r="L9" s="20">
        <v>6</v>
      </c>
      <c r="M9" s="10"/>
    </row>
    <row r="10" ht="20" customHeight="1" spans="1:13">
      <c r="A10" s="10">
        <v>7</v>
      </c>
      <c r="B10" s="11" t="s">
        <v>1536</v>
      </c>
      <c r="C10" s="11" t="s">
        <v>159</v>
      </c>
      <c r="D10" s="10" t="s">
        <v>1537</v>
      </c>
      <c r="E10" s="10" t="s">
        <v>1544</v>
      </c>
      <c r="F10" s="12">
        <v>62.3</v>
      </c>
      <c r="G10" s="10"/>
      <c r="H10" s="10"/>
      <c r="I10" s="10"/>
      <c r="J10" s="18">
        <v>1</v>
      </c>
      <c r="K10" s="19">
        <f t="shared" si="0"/>
        <v>37.98</v>
      </c>
      <c r="L10" s="20">
        <v>7</v>
      </c>
      <c r="M10" s="10"/>
    </row>
    <row r="11" ht="20" customHeight="1" spans="1:13">
      <c r="A11" s="10">
        <v>8</v>
      </c>
      <c r="B11" s="11" t="s">
        <v>1536</v>
      </c>
      <c r="C11" s="11" t="s">
        <v>159</v>
      </c>
      <c r="D11" s="10" t="s">
        <v>1537</v>
      </c>
      <c r="E11" s="10" t="s">
        <v>1545</v>
      </c>
      <c r="F11" s="12">
        <v>61.4</v>
      </c>
      <c r="G11" s="10"/>
      <c r="H11" s="10"/>
      <c r="I11" s="10"/>
      <c r="J11" s="18">
        <v>1</v>
      </c>
      <c r="K11" s="19">
        <f t="shared" si="0"/>
        <v>37.44</v>
      </c>
      <c r="L11" s="20">
        <v>8</v>
      </c>
      <c r="M11" s="10"/>
    </row>
    <row r="12" ht="20" customHeight="1" spans="1:13">
      <c r="A12" s="10">
        <v>9</v>
      </c>
      <c r="B12" s="11" t="s">
        <v>1536</v>
      </c>
      <c r="C12" s="11" t="s">
        <v>159</v>
      </c>
      <c r="D12" s="10" t="s">
        <v>1537</v>
      </c>
      <c r="E12" s="10" t="s">
        <v>1546</v>
      </c>
      <c r="F12" s="12">
        <v>61.1</v>
      </c>
      <c r="G12" s="10"/>
      <c r="H12" s="10"/>
      <c r="I12" s="10"/>
      <c r="J12" s="18">
        <v>1</v>
      </c>
      <c r="K12" s="19">
        <f t="shared" si="0"/>
        <v>37.26</v>
      </c>
      <c r="L12" s="20">
        <v>9</v>
      </c>
      <c r="M12" s="10"/>
    </row>
    <row r="13" ht="20" customHeight="1" spans="1:13">
      <c r="A13" s="10">
        <v>10</v>
      </c>
      <c r="B13" s="11" t="s">
        <v>1536</v>
      </c>
      <c r="C13" s="11" t="s">
        <v>159</v>
      </c>
      <c r="D13" s="10" t="s">
        <v>1537</v>
      </c>
      <c r="E13" s="10" t="s">
        <v>1547</v>
      </c>
      <c r="F13" s="12">
        <v>60.9</v>
      </c>
      <c r="G13" s="10"/>
      <c r="H13" s="10"/>
      <c r="I13" s="10"/>
      <c r="J13" s="18">
        <v>1</v>
      </c>
      <c r="K13" s="19">
        <f t="shared" si="0"/>
        <v>37.14</v>
      </c>
      <c r="L13" s="20">
        <v>10</v>
      </c>
      <c r="M13" s="10"/>
    </row>
    <row r="14" ht="20" customHeight="1" spans="1:13">
      <c r="A14" s="10">
        <v>11</v>
      </c>
      <c r="B14" s="11" t="s">
        <v>1536</v>
      </c>
      <c r="C14" s="11" t="s">
        <v>159</v>
      </c>
      <c r="D14" s="10" t="s">
        <v>1537</v>
      </c>
      <c r="E14" s="10" t="s">
        <v>1548</v>
      </c>
      <c r="F14" s="12">
        <v>60.8</v>
      </c>
      <c r="G14" s="10"/>
      <c r="H14" s="10"/>
      <c r="I14" s="10"/>
      <c r="J14" s="18">
        <v>1</v>
      </c>
      <c r="K14" s="19">
        <f t="shared" si="0"/>
        <v>37.08</v>
      </c>
      <c r="L14" s="20">
        <v>11</v>
      </c>
      <c r="M14" s="10"/>
    </row>
    <row r="15" ht="20" customHeight="1" spans="1:13">
      <c r="A15" s="10">
        <v>12</v>
      </c>
      <c r="B15" s="11" t="s">
        <v>1536</v>
      </c>
      <c r="C15" s="11" t="s">
        <v>159</v>
      </c>
      <c r="D15" s="10" t="s">
        <v>1537</v>
      </c>
      <c r="E15" s="10" t="s">
        <v>1549</v>
      </c>
      <c r="F15" s="12">
        <v>59.9</v>
      </c>
      <c r="G15" s="10"/>
      <c r="H15" s="10"/>
      <c r="I15" s="10"/>
      <c r="J15" s="18">
        <v>1</v>
      </c>
      <c r="K15" s="19">
        <f t="shared" si="0"/>
        <v>36.54</v>
      </c>
      <c r="L15" s="20">
        <v>12</v>
      </c>
      <c r="M15" s="10"/>
    </row>
    <row r="16" ht="20" customHeight="1" spans="1:13">
      <c r="A16" s="10">
        <v>13</v>
      </c>
      <c r="B16" s="11" t="s">
        <v>1536</v>
      </c>
      <c r="C16" s="11" t="s">
        <v>159</v>
      </c>
      <c r="D16" s="10" t="s">
        <v>1537</v>
      </c>
      <c r="E16" s="10" t="s">
        <v>1550</v>
      </c>
      <c r="F16" s="12">
        <v>59.7</v>
      </c>
      <c r="G16" s="10"/>
      <c r="H16" s="10"/>
      <c r="I16" s="10"/>
      <c r="J16" s="18">
        <v>1</v>
      </c>
      <c r="K16" s="19">
        <f t="shared" si="0"/>
        <v>36.42</v>
      </c>
      <c r="L16" s="20">
        <v>13</v>
      </c>
      <c r="M16" s="10"/>
    </row>
    <row r="17" ht="20" customHeight="1" spans="1:13">
      <c r="A17" s="10">
        <v>14</v>
      </c>
      <c r="B17" s="11" t="s">
        <v>1536</v>
      </c>
      <c r="C17" s="11" t="s">
        <v>159</v>
      </c>
      <c r="D17" s="10" t="s">
        <v>1537</v>
      </c>
      <c r="E17" s="10" t="s">
        <v>1551</v>
      </c>
      <c r="F17" s="12">
        <v>59.7</v>
      </c>
      <c r="G17" s="10"/>
      <c r="H17" s="10"/>
      <c r="I17" s="10"/>
      <c r="J17" s="18">
        <v>1</v>
      </c>
      <c r="K17" s="19">
        <f t="shared" si="0"/>
        <v>36.42</v>
      </c>
      <c r="L17" s="20">
        <v>13</v>
      </c>
      <c r="M17" s="10"/>
    </row>
    <row r="18" ht="20" customHeight="1" spans="1:13">
      <c r="A18" s="10">
        <v>15</v>
      </c>
      <c r="B18" s="11" t="s">
        <v>1536</v>
      </c>
      <c r="C18" s="11" t="s">
        <v>159</v>
      </c>
      <c r="D18" s="10" t="s">
        <v>1537</v>
      </c>
      <c r="E18" s="10" t="s">
        <v>1552</v>
      </c>
      <c r="F18" s="12">
        <v>59.7</v>
      </c>
      <c r="G18" s="10"/>
      <c r="H18" s="10"/>
      <c r="I18" s="10"/>
      <c r="J18" s="18">
        <v>1</v>
      </c>
      <c r="K18" s="19">
        <f t="shared" si="0"/>
        <v>36.42</v>
      </c>
      <c r="L18" s="20">
        <v>13</v>
      </c>
      <c r="M18" s="10"/>
    </row>
    <row r="19" ht="20" customHeight="1" spans="1:13">
      <c r="A19" s="10">
        <v>16</v>
      </c>
      <c r="B19" s="11" t="s">
        <v>1536</v>
      </c>
      <c r="C19" s="11" t="s">
        <v>159</v>
      </c>
      <c r="D19" s="10" t="s">
        <v>1537</v>
      </c>
      <c r="E19" s="10" t="s">
        <v>1553</v>
      </c>
      <c r="F19" s="12">
        <v>59.6</v>
      </c>
      <c r="G19" s="10"/>
      <c r="H19" s="10"/>
      <c r="I19" s="10"/>
      <c r="J19" s="18">
        <v>1</v>
      </c>
      <c r="K19" s="19">
        <f t="shared" si="0"/>
        <v>36.36</v>
      </c>
      <c r="L19" s="20">
        <v>16</v>
      </c>
      <c r="M19" s="10"/>
    </row>
    <row r="20" ht="20" customHeight="1" spans="1:13">
      <c r="A20" s="10">
        <v>17</v>
      </c>
      <c r="B20" s="11" t="s">
        <v>1536</v>
      </c>
      <c r="C20" s="11" t="s">
        <v>159</v>
      </c>
      <c r="D20" s="10" t="s">
        <v>1537</v>
      </c>
      <c r="E20" s="10" t="s">
        <v>1554</v>
      </c>
      <c r="F20" s="12">
        <v>59.1</v>
      </c>
      <c r="G20" s="10"/>
      <c r="H20" s="10"/>
      <c r="I20" s="10"/>
      <c r="J20" s="18">
        <v>1</v>
      </c>
      <c r="K20" s="19">
        <f t="shared" si="0"/>
        <v>36.06</v>
      </c>
      <c r="L20" s="20">
        <v>17</v>
      </c>
      <c r="M20" s="10"/>
    </row>
    <row r="21" ht="20" customHeight="1" spans="1:13">
      <c r="A21" s="10">
        <v>18</v>
      </c>
      <c r="B21" s="11" t="s">
        <v>1536</v>
      </c>
      <c r="C21" s="11" t="s">
        <v>159</v>
      </c>
      <c r="D21" s="10" t="s">
        <v>1537</v>
      </c>
      <c r="E21" s="10" t="s">
        <v>1555</v>
      </c>
      <c r="F21" s="12">
        <v>59</v>
      </c>
      <c r="G21" s="10"/>
      <c r="H21" s="10"/>
      <c r="I21" s="10"/>
      <c r="J21" s="18">
        <v>1</v>
      </c>
      <c r="K21" s="19">
        <f t="shared" si="0"/>
        <v>36</v>
      </c>
      <c r="L21" s="20">
        <v>18</v>
      </c>
      <c r="M21" s="10"/>
    </row>
    <row r="22" ht="20" customHeight="1" spans="1:13">
      <c r="A22" s="10">
        <v>19</v>
      </c>
      <c r="B22" s="11" t="s">
        <v>1536</v>
      </c>
      <c r="C22" s="11" t="s">
        <v>159</v>
      </c>
      <c r="D22" s="10" t="s">
        <v>1537</v>
      </c>
      <c r="E22" s="10" t="s">
        <v>1556</v>
      </c>
      <c r="F22" s="12">
        <v>58.9</v>
      </c>
      <c r="G22" s="10"/>
      <c r="H22" s="10"/>
      <c r="I22" s="10"/>
      <c r="J22" s="18">
        <v>1</v>
      </c>
      <c r="K22" s="19">
        <f t="shared" si="0"/>
        <v>35.94</v>
      </c>
      <c r="L22" s="20">
        <v>19</v>
      </c>
      <c r="M22" s="10"/>
    </row>
    <row r="23" ht="20" customHeight="1" spans="1:13">
      <c r="A23" s="10">
        <v>20</v>
      </c>
      <c r="B23" s="11" t="s">
        <v>1536</v>
      </c>
      <c r="C23" s="11" t="s">
        <v>159</v>
      </c>
      <c r="D23" s="10" t="s">
        <v>1537</v>
      </c>
      <c r="E23" s="10" t="s">
        <v>1557</v>
      </c>
      <c r="F23" s="12">
        <v>59.5</v>
      </c>
      <c r="G23" s="10"/>
      <c r="H23" s="10"/>
      <c r="I23" s="10"/>
      <c r="J23" s="18"/>
      <c r="K23" s="19">
        <f t="shared" si="0"/>
        <v>35.7</v>
      </c>
      <c r="L23" s="20">
        <v>20</v>
      </c>
      <c r="M23" s="10"/>
    </row>
    <row r="24" ht="20" customHeight="1" spans="1:13">
      <c r="A24" s="10">
        <v>21</v>
      </c>
      <c r="B24" s="11" t="s">
        <v>1536</v>
      </c>
      <c r="C24" s="11" t="s">
        <v>159</v>
      </c>
      <c r="D24" s="10" t="s">
        <v>1537</v>
      </c>
      <c r="E24" s="10" t="s">
        <v>1558</v>
      </c>
      <c r="F24" s="12">
        <v>58.2</v>
      </c>
      <c r="G24" s="10"/>
      <c r="H24" s="10"/>
      <c r="I24" s="10"/>
      <c r="J24" s="18">
        <v>1</v>
      </c>
      <c r="K24" s="19">
        <f t="shared" si="0"/>
        <v>35.52</v>
      </c>
      <c r="L24" s="20">
        <v>21</v>
      </c>
      <c r="M24" s="10"/>
    </row>
    <row r="25" ht="20" customHeight="1" spans="1:13">
      <c r="A25" s="10">
        <v>22</v>
      </c>
      <c r="B25" s="11" t="s">
        <v>1536</v>
      </c>
      <c r="C25" s="11" t="s">
        <v>159</v>
      </c>
      <c r="D25" s="10" t="s">
        <v>1537</v>
      </c>
      <c r="E25" s="10" t="s">
        <v>1559</v>
      </c>
      <c r="F25" s="12">
        <v>58.1</v>
      </c>
      <c r="G25" s="10"/>
      <c r="H25" s="10"/>
      <c r="I25" s="10"/>
      <c r="J25" s="18">
        <v>1</v>
      </c>
      <c r="K25" s="19">
        <f t="shared" si="0"/>
        <v>35.46</v>
      </c>
      <c r="L25" s="20">
        <v>22</v>
      </c>
      <c r="M25" s="10"/>
    </row>
    <row r="26" ht="20" customHeight="1" spans="1:13">
      <c r="A26" s="10">
        <v>23</v>
      </c>
      <c r="B26" s="11" t="s">
        <v>1536</v>
      </c>
      <c r="C26" s="11" t="s">
        <v>159</v>
      </c>
      <c r="D26" s="10" t="s">
        <v>1537</v>
      </c>
      <c r="E26" s="10" t="s">
        <v>1560</v>
      </c>
      <c r="F26" s="12">
        <v>58.2</v>
      </c>
      <c r="G26" s="10"/>
      <c r="H26" s="10"/>
      <c r="I26" s="10"/>
      <c r="J26" s="18"/>
      <c r="K26" s="19">
        <f t="shared" si="0"/>
        <v>34.92</v>
      </c>
      <c r="L26" s="20">
        <v>23</v>
      </c>
      <c r="M26" s="10"/>
    </row>
    <row r="27" ht="20" customHeight="1" spans="1:13">
      <c r="A27" s="10">
        <v>24</v>
      </c>
      <c r="B27" s="11" t="s">
        <v>1536</v>
      </c>
      <c r="C27" s="11" t="s">
        <v>159</v>
      </c>
      <c r="D27" s="10" t="s">
        <v>1537</v>
      </c>
      <c r="E27" s="10" t="s">
        <v>1561</v>
      </c>
      <c r="F27" s="12">
        <v>57.7</v>
      </c>
      <c r="G27" s="10"/>
      <c r="H27" s="10"/>
      <c r="I27" s="10"/>
      <c r="J27" s="18"/>
      <c r="K27" s="19">
        <f t="shared" si="0"/>
        <v>34.62</v>
      </c>
      <c r="L27" s="20">
        <v>24</v>
      </c>
      <c r="M27" s="10"/>
    </row>
    <row r="28" ht="20" customHeight="1" spans="1:13">
      <c r="A28" s="10">
        <v>25</v>
      </c>
      <c r="B28" s="11" t="s">
        <v>1536</v>
      </c>
      <c r="C28" s="11" t="s">
        <v>159</v>
      </c>
      <c r="D28" s="10" t="s">
        <v>1537</v>
      </c>
      <c r="E28" s="10" t="s">
        <v>1562</v>
      </c>
      <c r="F28" s="12">
        <v>57.5</v>
      </c>
      <c r="G28" s="10"/>
      <c r="H28" s="10"/>
      <c r="I28" s="10"/>
      <c r="J28" s="18"/>
      <c r="K28" s="19">
        <f t="shared" si="0"/>
        <v>34.5</v>
      </c>
      <c r="L28" s="20">
        <v>25</v>
      </c>
      <c r="M28" s="10"/>
    </row>
    <row r="29" ht="20" customHeight="1" spans="1:13">
      <c r="A29" s="10">
        <v>26</v>
      </c>
      <c r="B29" s="11" t="s">
        <v>1536</v>
      </c>
      <c r="C29" s="11" t="s">
        <v>159</v>
      </c>
      <c r="D29" s="10" t="s">
        <v>1537</v>
      </c>
      <c r="E29" s="10" t="s">
        <v>1563</v>
      </c>
      <c r="F29" s="12">
        <v>56.4</v>
      </c>
      <c r="G29" s="10"/>
      <c r="H29" s="10"/>
      <c r="I29" s="10"/>
      <c r="J29" s="18">
        <v>1</v>
      </c>
      <c r="K29" s="19">
        <f t="shared" si="0"/>
        <v>34.44</v>
      </c>
      <c r="L29" s="20">
        <v>26</v>
      </c>
      <c r="M29" s="10"/>
    </row>
    <row r="30" ht="20" customHeight="1" spans="1:13">
      <c r="A30" s="10">
        <v>27</v>
      </c>
      <c r="B30" s="11" t="s">
        <v>1536</v>
      </c>
      <c r="C30" s="11" t="s">
        <v>159</v>
      </c>
      <c r="D30" s="10" t="s">
        <v>1537</v>
      </c>
      <c r="E30" s="10" t="s">
        <v>1564</v>
      </c>
      <c r="F30" s="12">
        <v>56</v>
      </c>
      <c r="G30" s="10"/>
      <c r="H30" s="10"/>
      <c r="I30" s="10"/>
      <c r="J30" s="18">
        <v>1</v>
      </c>
      <c r="K30" s="19">
        <f t="shared" si="0"/>
        <v>34.2</v>
      </c>
      <c r="L30" s="20">
        <v>27</v>
      </c>
      <c r="M30" s="10"/>
    </row>
    <row r="31" ht="20" customHeight="1" spans="1:13">
      <c r="A31" s="10">
        <v>28</v>
      </c>
      <c r="B31" s="11" t="s">
        <v>1536</v>
      </c>
      <c r="C31" s="11" t="s">
        <v>159</v>
      </c>
      <c r="D31" s="10" t="s">
        <v>1537</v>
      </c>
      <c r="E31" s="10" t="s">
        <v>1565</v>
      </c>
      <c r="F31" s="12">
        <v>56.9</v>
      </c>
      <c r="G31" s="10"/>
      <c r="H31" s="10"/>
      <c r="I31" s="10"/>
      <c r="J31" s="18"/>
      <c r="K31" s="19">
        <f t="shared" si="0"/>
        <v>34.14</v>
      </c>
      <c r="L31" s="20">
        <v>28</v>
      </c>
      <c r="M31" s="10"/>
    </row>
    <row r="32" ht="20" customHeight="1" spans="1:13">
      <c r="A32" s="10">
        <v>29</v>
      </c>
      <c r="B32" s="11" t="s">
        <v>1536</v>
      </c>
      <c r="C32" s="11" t="s">
        <v>159</v>
      </c>
      <c r="D32" s="10" t="s">
        <v>1537</v>
      </c>
      <c r="E32" s="10" t="s">
        <v>1566</v>
      </c>
      <c r="F32" s="12">
        <v>56.8</v>
      </c>
      <c r="G32" s="10"/>
      <c r="H32" s="10"/>
      <c r="I32" s="10"/>
      <c r="J32" s="18"/>
      <c r="K32" s="19">
        <f t="shared" si="0"/>
        <v>34.08</v>
      </c>
      <c r="L32" s="20">
        <v>29</v>
      </c>
      <c r="M32" s="10"/>
    </row>
    <row r="33" ht="20" customHeight="1" spans="1:13">
      <c r="A33" s="10">
        <v>30</v>
      </c>
      <c r="B33" s="11" t="s">
        <v>1536</v>
      </c>
      <c r="C33" s="11" t="s">
        <v>159</v>
      </c>
      <c r="D33" s="10" t="s">
        <v>1537</v>
      </c>
      <c r="E33" s="10" t="s">
        <v>1567</v>
      </c>
      <c r="F33" s="12">
        <v>56.7</v>
      </c>
      <c r="G33" s="10"/>
      <c r="H33" s="10"/>
      <c r="I33" s="10"/>
      <c r="J33" s="18"/>
      <c r="K33" s="19">
        <f t="shared" si="0"/>
        <v>34.02</v>
      </c>
      <c r="L33" s="20">
        <v>30</v>
      </c>
      <c r="M33" s="10"/>
    </row>
    <row r="34" ht="20" customHeight="1" spans="1:13">
      <c r="A34" s="10">
        <v>31</v>
      </c>
      <c r="B34" s="11" t="s">
        <v>1536</v>
      </c>
      <c r="C34" s="11" t="s">
        <v>159</v>
      </c>
      <c r="D34" s="10" t="s">
        <v>1537</v>
      </c>
      <c r="E34" s="10" t="s">
        <v>1568</v>
      </c>
      <c r="F34" s="12">
        <v>56.4</v>
      </c>
      <c r="G34" s="10"/>
      <c r="H34" s="10"/>
      <c r="I34" s="10"/>
      <c r="J34" s="18"/>
      <c r="K34" s="19">
        <f t="shared" si="0"/>
        <v>33.84</v>
      </c>
      <c r="L34" s="20">
        <v>31</v>
      </c>
      <c r="M34" s="10"/>
    </row>
    <row r="35" ht="20" customHeight="1" spans="1:13">
      <c r="A35" s="10">
        <v>32</v>
      </c>
      <c r="B35" s="11" t="s">
        <v>1536</v>
      </c>
      <c r="C35" s="11" t="s">
        <v>159</v>
      </c>
      <c r="D35" s="10" t="s">
        <v>1537</v>
      </c>
      <c r="E35" s="10" t="s">
        <v>1569</v>
      </c>
      <c r="F35" s="12">
        <v>55.1</v>
      </c>
      <c r="G35" s="10"/>
      <c r="H35" s="10"/>
      <c r="I35" s="10"/>
      <c r="J35" s="18">
        <v>1</v>
      </c>
      <c r="K35" s="19">
        <f t="shared" si="0"/>
        <v>33.66</v>
      </c>
      <c r="L35" s="20">
        <v>32</v>
      </c>
      <c r="M35" s="10"/>
    </row>
    <row r="36" ht="20" customHeight="1" spans="1:13">
      <c r="A36" s="10">
        <v>33</v>
      </c>
      <c r="B36" s="11" t="s">
        <v>1536</v>
      </c>
      <c r="C36" s="11" t="s">
        <v>159</v>
      </c>
      <c r="D36" s="10" t="s">
        <v>1537</v>
      </c>
      <c r="E36" s="10" t="s">
        <v>1570</v>
      </c>
      <c r="F36" s="12">
        <v>56</v>
      </c>
      <c r="G36" s="10"/>
      <c r="H36" s="10"/>
      <c r="I36" s="10"/>
      <c r="J36" s="18"/>
      <c r="K36" s="19">
        <f t="shared" si="0"/>
        <v>33.6</v>
      </c>
      <c r="L36" s="20">
        <v>33</v>
      </c>
      <c r="M36" s="10"/>
    </row>
    <row r="37" ht="20" customHeight="1" spans="1:13">
      <c r="A37" s="10">
        <v>34</v>
      </c>
      <c r="B37" s="11" t="s">
        <v>1536</v>
      </c>
      <c r="C37" s="11" t="s">
        <v>159</v>
      </c>
      <c r="D37" s="10" t="s">
        <v>1537</v>
      </c>
      <c r="E37" s="10" t="s">
        <v>1571</v>
      </c>
      <c r="F37" s="12">
        <v>55.9</v>
      </c>
      <c r="G37" s="10"/>
      <c r="H37" s="10"/>
      <c r="I37" s="10"/>
      <c r="J37" s="18"/>
      <c r="K37" s="19">
        <f t="shared" si="0"/>
        <v>33.54</v>
      </c>
      <c r="L37" s="20">
        <v>34</v>
      </c>
      <c r="M37" s="10"/>
    </row>
    <row r="38" ht="20" customHeight="1" spans="1:13">
      <c r="A38" s="10">
        <v>35</v>
      </c>
      <c r="B38" s="11" t="s">
        <v>1536</v>
      </c>
      <c r="C38" s="11" t="s">
        <v>159</v>
      </c>
      <c r="D38" s="10" t="s">
        <v>1537</v>
      </c>
      <c r="E38" s="10" t="s">
        <v>1572</v>
      </c>
      <c r="F38" s="12">
        <v>54.9</v>
      </c>
      <c r="G38" s="10"/>
      <c r="H38" s="10"/>
      <c r="I38" s="10"/>
      <c r="J38" s="18">
        <v>1</v>
      </c>
      <c r="K38" s="19">
        <f t="shared" si="0"/>
        <v>33.54</v>
      </c>
      <c r="L38" s="20">
        <v>34</v>
      </c>
      <c r="M38" s="10"/>
    </row>
    <row r="39" ht="20" customHeight="1" spans="1:13">
      <c r="A39" s="10">
        <v>36</v>
      </c>
      <c r="B39" s="11" t="s">
        <v>1536</v>
      </c>
      <c r="C39" s="11" t="s">
        <v>159</v>
      </c>
      <c r="D39" s="10" t="s">
        <v>1537</v>
      </c>
      <c r="E39" s="10" t="s">
        <v>1573</v>
      </c>
      <c r="F39" s="12">
        <v>55.7</v>
      </c>
      <c r="G39" s="10"/>
      <c r="H39" s="10"/>
      <c r="I39" s="10"/>
      <c r="J39" s="18"/>
      <c r="K39" s="19">
        <f t="shared" si="0"/>
        <v>33.42</v>
      </c>
      <c r="L39" s="20">
        <v>36</v>
      </c>
      <c r="M39" s="10"/>
    </row>
    <row r="40" ht="20" customHeight="1" spans="1:13">
      <c r="A40" s="10">
        <v>37</v>
      </c>
      <c r="B40" s="11" t="s">
        <v>1536</v>
      </c>
      <c r="C40" s="11" t="s">
        <v>159</v>
      </c>
      <c r="D40" s="10" t="s">
        <v>1537</v>
      </c>
      <c r="E40" s="10" t="s">
        <v>1574</v>
      </c>
      <c r="F40" s="12">
        <v>55.6</v>
      </c>
      <c r="G40" s="10"/>
      <c r="H40" s="10"/>
      <c r="I40" s="10"/>
      <c r="J40" s="18"/>
      <c r="K40" s="19">
        <f t="shared" si="0"/>
        <v>33.36</v>
      </c>
      <c r="L40" s="20">
        <v>37</v>
      </c>
      <c r="M40" s="10"/>
    </row>
    <row r="41" ht="20" customHeight="1" spans="1:13">
      <c r="A41" s="10">
        <v>38</v>
      </c>
      <c r="B41" s="11" t="s">
        <v>1536</v>
      </c>
      <c r="C41" s="11" t="s">
        <v>159</v>
      </c>
      <c r="D41" s="10" t="s">
        <v>1537</v>
      </c>
      <c r="E41" s="10" t="s">
        <v>1575</v>
      </c>
      <c r="F41" s="12">
        <v>54.4</v>
      </c>
      <c r="G41" s="10"/>
      <c r="H41" s="10"/>
      <c r="I41" s="10"/>
      <c r="J41" s="18">
        <v>1</v>
      </c>
      <c r="K41" s="19">
        <f t="shared" si="0"/>
        <v>33.24</v>
      </c>
      <c r="L41" s="20">
        <v>38</v>
      </c>
      <c r="M41" s="10"/>
    </row>
    <row r="42" ht="20" customHeight="1" spans="1:13">
      <c r="A42" s="10">
        <v>39</v>
      </c>
      <c r="B42" s="11" t="s">
        <v>1536</v>
      </c>
      <c r="C42" s="11" t="s">
        <v>159</v>
      </c>
      <c r="D42" s="10" t="s">
        <v>1537</v>
      </c>
      <c r="E42" s="10" t="s">
        <v>1576</v>
      </c>
      <c r="F42" s="12">
        <v>54.2</v>
      </c>
      <c r="G42" s="10"/>
      <c r="H42" s="10"/>
      <c r="I42" s="10"/>
      <c r="J42" s="18"/>
      <c r="K42" s="19">
        <f t="shared" si="0"/>
        <v>32.52</v>
      </c>
      <c r="L42" s="20">
        <v>39</v>
      </c>
      <c r="M42" s="10"/>
    </row>
    <row r="43" ht="20" customHeight="1" spans="1:13">
      <c r="A43" s="10">
        <v>40</v>
      </c>
      <c r="B43" s="11" t="s">
        <v>1536</v>
      </c>
      <c r="C43" s="11" t="s">
        <v>159</v>
      </c>
      <c r="D43" s="10" t="s">
        <v>1537</v>
      </c>
      <c r="E43" s="10" t="s">
        <v>1577</v>
      </c>
      <c r="F43" s="12">
        <v>54.2</v>
      </c>
      <c r="G43" s="10"/>
      <c r="H43" s="10"/>
      <c r="I43" s="10"/>
      <c r="J43" s="18"/>
      <c r="K43" s="19">
        <f t="shared" si="0"/>
        <v>32.52</v>
      </c>
      <c r="L43" s="20">
        <v>39</v>
      </c>
      <c r="M43" s="10"/>
    </row>
    <row r="44" ht="20" customHeight="1" spans="1:13">
      <c r="A44" s="10">
        <v>41</v>
      </c>
      <c r="B44" s="11" t="s">
        <v>1536</v>
      </c>
      <c r="C44" s="11" t="s">
        <v>159</v>
      </c>
      <c r="D44" s="10" t="s">
        <v>1537</v>
      </c>
      <c r="E44" s="10" t="s">
        <v>1578</v>
      </c>
      <c r="F44" s="12">
        <v>53.7</v>
      </c>
      <c r="G44" s="10"/>
      <c r="H44" s="10"/>
      <c r="I44" s="10"/>
      <c r="J44" s="18"/>
      <c r="K44" s="19">
        <f t="shared" si="0"/>
        <v>32.22</v>
      </c>
      <c r="L44" s="20">
        <v>41</v>
      </c>
      <c r="M44" s="10"/>
    </row>
    <row r="45" ht="20" customHeight="1" spans="1:13">
      <c r="A45" s="10">
        <v>42</v>
      </c>
      <c r="B45" s="11" t="s">
        <v>1536</v>
      </c>
      <c r="C45" s="11" t="s">
        <v>159</v>
      </c>
      <c r="D45" s="10" t="s">
        <v>1537</v>
      </c>
      <c r="E45" s="10" t="s">
        <v>1579</v>
      </c>
      <c r="F45" s="12">
        <v>52.3</v>
      </c>
      <c r="G45" s="10"/>
      <c r="H45" s="10"/>
      <c r="I45" s="10"/>
      <c r="J45" s="18">
        <v>1</v>
      </c>
      <c r="K45" s="19">
        <f t="shared" si="0"/>
        <v>31.98</v>
      </c>
      <c r="L45" s="20">
        <v>42</v>
      </c>
      <c r="M45" s="10"/>
    </row>
    <row r="46" ht="20" customHeight="1" spans="1:13">
      <c r="A46" s="10">
        <v>43</v>
      </c>
      <c r="B46" s="11" t="s">
        <v>1536</v>
      </c>
      <c r="C46" s="11" t="s">
        <v>159</v>
      </c>
      <c r="D46" s="10" t="s">
        <v>1537</v>
      </c>
      <c r="E46" s="10" t="s">
        <v>1580</v>
      </c>
      <c r="F46" s="12">
        <v>53.2</v>
      </c>
      <c r="G46" s="10"/>
      <c r="H46" s="10"/>
      <c r="I46" s="10"/>
      <c r="J46" s="18"/>
      <c r="K46" s="19">
        <f t="shared" si="0"/>
        <v>31.92</v>
      </c>
      <c r="L46" s="20">
        <v>43</v>
      </c>
      <c r="M46" s="10"/>
    </row>
    <row r="47" ht="20" customHeight="1" spans="1:13">
      <c r="A47" s="10">
        <v>44</v>
      </c>
      <c r="B47" s="11" t="s">
        <v>1536</v>
      </c>
      <c r="C47" s="11" t="s">
        <v>159</v>
      </c>
      <c r="D47" s="10" t="s">
        <v>1537</v>
      </c>
      <c r="E47" s="10" t="s">
        <v>1581</v>
      </c>
      <c r="F47" s="12">
        <v>53.1</v>
      </c>
      <c r="G47" s="10"/>
      <c r="H47" s="10"/>
      <c r="I47" s="10"/>
      <c r="J47" s="18"/>
      <c r="K47" s="19">
        <f t="shared" si="0"/>
        <v>31.86</v>
      </c>
      <c r="L47" s="20">
        <v>44</v>
      </c>
      <c r="M47" s="10"/>
    </row>
    <row r="48" ht="20" customHeight="1" spans="1:13">
      <c r="A48" s="10">
        <v>45</v>
      </c>
      <c r="B48" s="11" t="s">
        <v>1536</v>
      </c>
      <c r="C48" s="11" t="s">
        <v>159</v>
      </c>
      <c r="D48" s="10" t="s">
        <v>1537</v>
      </c>
      <c r="E48" s="10" t="s">
        <v>1582</v>
      </c>
      <c r="F48" s="12">
        <v>52.3</v>
      </c>
      <c r="G48" s="10"/>
      <c r="H48" s="10"/>
      <c r="I48" s="10"/>
      <c r="J48" s="18"/>
      <c r="K48" s="19">
        <f t="shared" si="0"/>
        <v>31.38</v>
      </c>
      <c r="L48" s="20">
        <v>45</v>
      </c>
      <c r="M48" s="10"/>
    </row>
    <row r="49" ht="20" customHeight="1" spans="1:13">
      <c r="A49" s="10">
        <v>46</v>
      </c>
      <c r="B49" s="11" t="s">
        <v>1536</v>
      </c>
      <c r="C49" s="11" t="s">
        <v>159</v>
      </c>
      <c r="D49" s="10" t="s">
        <v>1537</v>
      </c>
      <c r="E49" s="10" t="s">
        <v>1583</v>
      </c>
      <c r="F49" s="12">
        <v>52</v>
      </c>
      <c r="G49" s="10"/>
      <c r="H49" s="10"/>
      <c r="I49" s="10"/>
      <c r="J49" s="18"/>
      <c r="K49" s="19">
        <f t="shared" si="0"/>
        <v>31.2</v>
      </c>
      <c r="L49" s="20">
        <v>46</v>
      </c>
      <c r="M49" s="10"/>
    </row>
    <row r="50" ht="20" customHeight="1" spans="1:13">
      <c r="A50" s="10">
        <v>47</v>
      </c>
      <c r="B50" s="11" t="s">
        <v>1536</v>
      </c>
      <c r="C50" s="11" t="s">
        <v>159</v>
      </c>
      <c r="D50" s="10" t="s">
        <v>1537</v>
      </c>
      <c r="E50" s="10" t="s">
        <v>1584</v>
      </c>
      <c r="F50" s="12">
        <v>51</v>
      </c>
      <c r="G50" s="10"/>
      <c r="H50" s="10"/>
      <c r="I50" s="10"/>
      <c r="J50" s="18">
        <v>1</v>
      </c>
      <c r="K50" s="19">
        <f t="shared" si="0"/>
        <v>31.2</v>
      </c>
      <c r="L50" s="20">
        <v>46</v>
      </c>
      <c r="M50" s="10"/>
    </row>
    <row r="51" ht="20" customHeight="1" spans="1:13">
      <c r="A51" s="10">
        <v>48</v>
      </c>
      <c r="B51" s="11" t="s">
        <v>1536</v>
      </c>
      <c r="C51" s="11" t="s">
        <v>159</v>
      </c>
      <c r="D51" s="10" t="s">
        <v>1537</v>
      </c>
      <c r="E51" s="10" t="s">
        <v>1585</v>
      </c>
      <c r="F51" s="12">
        <v>51.3</v>
      </c>
      <c r="G51" s="10"/>
      <c r="H51" s="10"/>
      <c r="I51" s="10"/>
      <c r="J51" s="18"/>
      <c r="K51" s="19">
        <f t="shared" si="0"/>
        <v>30.78</v>
      </c>
      <c r="L51" s="20">
        <v>48</v>
      </c>
      <c r="M51" s="10"/>
    </row>
    <row r="52" ht="20" customHeight="1" spans="1:13">
      <c r="A52" s="10">
        <v>49</v>
      </c>
      <c r="B52" s="11" t="s">
        <v>1536</v>
      </c>
      <c r="C52" s="11" t="s">
        <v>159</v>
      </c>
      <c r="D52" s="10" t="s">
        <v>1537</v>
      </c>
      <c r="E52" s="10" t="s">
        <v>1586</v>
      </c>
      <c r="F52" s="12">
        <v>51.2</v>
      </c>
      <c r="G52" s="10"/>
      <c r="H52" s="10"/>
      <c r="I52" s="10"/>
      <c r="J52" s="18"/>
      <c r="K52" s="19">
        <f t="shared" si="0"/>
        <v>30.72</v>
      </c>
      <c r="L52" s="20">
        <v>49</v>
      </c>
      <c r="M52" s="10"/>
    </row>
    <row r="53" ht="20" customHeight="1" spans="1:13">
      <c r="A53" s="10">
        <v>50</v>
      </c>
      <c r="B53" s="11" t="s">
        <v>1536</v>
      </c>
      <c r="C53" s="11" t="s">
        <v>159</v>
      </c>
      <c r="D53" s="10" t="s">
        <v>1537</v>
      </c>
      <c r="E53" s="10" t="s">
        <v>1587</v>
      </c>
      <c r="F53" s="12">
        <v>51.1</v>
      </c>
      <c r="G53" s="10"/>
      <c r="H53" s="10"/>
      <c r="I53" s="10"/>
      <c r="J53" s="18"/>
      <c r="K53" s="19">
        <f t="shared" si="0"/>
        <v>30.66</v>
      </c>
      <c r="L53" s="20">
        <v>50</v>
      </c>
      <c r="M53" s="10"/>
    </row>
    <row r="54" ht="20" customHeight="1" spans="1:13">
      <c r="A54" s="10">
        <v>51</v>
      </c>
      <c r="B54" s="11" t="s">
        <v>1536</v>
      </c>
      <c r="C54" s="11" t="s">
        <v>159</v>
      </c>
      <c r="D54" s="10" t="s">
        <v>1537</v>
      </c>
      <c r="E54" s="10" t="s">
        <v>1588</v>
      </c>
      <c r="F54" s="12">
        <v>50.1</v>
      </c>
      <c r="G54" s="10"/>
      <c r="H54" s="10"/>
      <c r="I54" s="10"/>
      <c r="J54" s="18">
        <v>1</v>
      </c>
      <c r="K54" s="19">
        <f t="shared" si="0"/>
        <v>30.66</v>
      </c>
      <c r="L54" s="20">
        <v>50</v>
      </c>
      <c r="M54" s="10"/>
    </row>
    <row r="55" ht="20" customHeight="1" spans="1:13">
      <c r="A55" s="10">
        <v>52</v>
      </c>
      <c r="B55" s="11" t="s">
        <v>1536</v>
      </c>
      <c r="C55" s="11" t="s">
        <v>159</v>
      </c>
      <c r="D55" s="10" t="s">
        <v>1537</v>
      </c>
      <c r="E55" s="10" t="s">
        <v>1589</v>
      </c>
      <c r="F55" s="12">
        <v>50.7</v>
      </c>
      <c r="G55" s="10"/>
      <c r="H55" s="10"/>
      <c r="I55" s="10"/>
      <c r="J55" s="18"/>
      <c r="K55" s="19">
        <f t="shared" si="0"/>
        <v>30.42</v>
      </c>
      <c r="L55" s="20">
        <v>52</v>
      </c>
      <c r="M55" s="10"/>
    </row>
    <row r="56" ht="20" customHeight="1" spans="1:13">
      <c r="A56" s="10">
        <v>53</v>
      </c>
      <c r="B56" s="11" t="s">
        <v>1536</v>
      </c>
      <c r="C56" s="11" t="s">
        <v>159</v>
      </c>
      <c r="D56" s="10" t="s">
        <v>1537</v>
      </c>
      <c r="E56" s="10" t="s">
        <v>1590</v>
      </c>
      <c r="F56" s="12">
        <v>49.9</v>
      </c>
      <c r="G56" s="10"/>
      <c r="H56" s="10"/>
      <c r="I56" s="10"/>
      <c r="J56" s="18"/>
      <c r="K56" s="19">
        <f t="shared" si="0"/>
        <v>29.94</v>
      </c>
      <c r="L56" s="20">
        <v>53</v>
      </c>
      <c r="M56" s="10"/>
    </row>
    <row r="57" ht="20" customHeight="1" spans="1:13">
      <c r="A57" s="10">
        <v>54</v>
      </c>
      <c r="B57" s="11" t="s">
        <v>1536</v>
      </c>
      <c r="C57" s="11" t="s">
        <v>159</v>
      </c>
      <c r="D57" s="10" t="s">
        <v>1537</v>
      </c>
      <c r="E57" s="10" t="s">
        <v>1591</v>
      </c>
      <c r="F57" s="12">
        <v>49.9</v>
      </c>
      <c r="G57" s="10"/>
      <c r="H57" s="10"/>
      <c r="I57" s="10"/>
      <c r="J57" s="18"/>
      <c r="K57" s="19">
        <f t="shared" si="0"/>
        <v>29.94</v>
      </c>
      <c r="L57" s="20">
        <v>53</v>
      </c>
      <c r="M57" s="10"/>
    </row>
    <row r="58" ht="20" customHeight="1" spans="1:13">
      <c r="A58" s="10">
        <v>55</v>
      </c>
      <c r="B58" s="11" t="s">
        <v>1536</v>
      </c>
      <c r="C58" s="11" t="s">
        <v>159</v>
      </c>
      <c r="D58" s="10" t="s">
        <v>1537</v>
      </c>
      <c r="E58" s="10" t="s">
        <v>1592</v>
      </c>
      <c r="F58" s="12">
        <v>49.6</v>
      </c>
      <c r="G58" s="10"/>
      <c r="H58" s="10"/>
      <c r="I58" s="10"/>
      <c r="J58" s="18"/>
      <c r="K58" s="19">
        <f t="shared" si="0"/>
        <v>29.76</v>
      </c>
      <c r="L58" s="20">
        <v>55</v>
      </c>
      <c r="M58" s="10"/>
    </row>
    <row r="59" ht="20" customHeight="1" spans="1:13">
      <c r="A59" s="10">
        <v>56</v>
      </c>
      <c r="B59" s="11" t="s">
        <v>1536</v>
      </c>
      <c r="C59" s="11" t="s">
        <v>159</v>
      </c>
      <c r="D59" s="10" t="s">
        <v>1537</v>
      </c>
      <c r="E59" s="10" t="s">
        <v>1593</v>
      </c>
      <c r="F59" s="12">
        <v>49.4</v>
      </c>
      <c r="G59" s="10"/>
      <c r="H59" s="10"/>
      <c r="I59" s="10"/>
      <c r="J59" s="18"/>
      <c r="K59" s="19">
        <f t="shared" si="0"/>
        <v>29.64</v>
      </c>
      <c r="L59" s="20">
        <v>56</v>
      </c>
      <c r="M59" s="10"/>
    </row>
    <row r="60" ht="20" customHeight="1" spans="1:13">
      <c r="A60" s="10">
        <v>57</v>
      </c>
      <c r="B60" s="11" t="s">
        <v>1536</v>
      </c>
      <c r="C60" s="11" t="s">
        <v>159</v>
      </c>
      <c r="D60" s="10" t="s">
        <v>1537</v>
      </c>
      <c r="E60" s="10" t="s">
        <v>1594</v>
      </c>
      <c r="F60" s="12">
        <v>49.4</v>
      </c>
      <c r="G60" s="10"/>
      <c r="H60" s="10"/>
      <c r="I60" s="10"/>
      <c r="J60" s="18"/>
      <c r="K60" s="19">
        <f t="shared" si="0"/>
        <v>29.64</v>
      </c>
      <c r="L60" s="20">
        <v>56</v>
      </c>
      <c r="M60" s="10"/>
    </row>
    <row r="61" ht="20" customHeight="1" spans="1:13">
      <c r="A61" s="10">
        <v>58</v>
      </c>
      <c r="B61" s="11" t="s">
        <v>1536</v>
      </c>
      <c r="C61" s="11" t="s">
        <v>159</v>
      </c>
      <c r="D61" s="10" t="s">
        <v>1537</v>
      </c>
      <c r="E61" s="10" t="s">
        <v>1595</v>
      </c>
      <c r="F61" s="12">
        <v>49.2</v>
      </c>
      <c r="G61" s="10"/>
      <c r="H61" s="10"/>
      <c r="I61" s="10"/>
      <c r="J61" s="18"/>
      <c r="K61" s="19">
        <f t="shared" si="0"/>
        <v>29.52</v>
      </c>
      <c r="L61" s="20">
        <v>58</v>
      </c>
      <c r="M61" s="10"/>
    </row>
    <row r="62" ht="20" customHeight="1" spans="1:13">
      <c r="A62" s="10">
        <v>59</v>
      </c>
      <c r="B62" s="11" t="s">
        <v>1536</v>
      </c>
      <c r="C62" s="11" t="s">
        <v>159</v>
      </c>
      <c r="D62" s="10" t="s">
        <v>1537</v>
      </c>
      <c r="E62" s="10" t="s">
        <v>1596</v>
      </c>
      <c r="F62" s="12">
        <v>49.1</v>
      </c>
      <c r="G62" s="10"/>
      <c r="H62" s="10"/>
      <c r="I62" s="10"/>
      <c r="J62" s="18"/>
      <c r="K62" s="19">
        <f t="shared" si="0"/>
        <v>29.46</v>
      </c>
      <c r="L62" s="20">
        <v>59</v>
      </c>
      <c r="M62" s="10"/>
    </row>
    <row r="63" ht="20" customHeight="1" spans="1:13">
      <c r="A63" s="10">
        <v>60</v>
      </c>
      <c r="B63" s="11" t="s">
        <v>1536</v>
      </c>
      <c r="C63" s="11" t="s">
        <v>159</v>
      </c>
      <c r="D63" s="10" t="s">
        <v>1537</v>
      </c>
      <c r="E63" s="10" t="s">
        <v>1597</v>
      </c>
      <c r="F63" s="12">
        <v>48.6</v>
      </c>
      <c r="G63" s="10"/>
      <c r="H63" s="10"/>
      <c r="I63" s="10"/>
      <c r="J63" s="18"/>
      <c r="K63" s="19">
        <f t="shared" si="0"/>
        <v>29.16</v>
      </c>
      <c r="L63" s="20">
        <v>60</v>
      </c>
      <c r="M63" s="10"/>
    </row>
    <row r="64" ht="20" customHeight="1" spans="1:13">
      <c r="A64" s="10">
        <v>61</v>
      </c>
      <c r="B64" s="11" t="s">
        <v>1536</v>
      </c>
      <c r="C64" s="11" t="s">
        <v>159</v>
      </c>
      <c r="D64" s="10" t="s">
        <v>1537</v>
      </c>
      <c r="E64" s="10" t="s">
        <v>1598</v>
      </c>
      <c r="F64" s="12">
        <v>48.3</v>
      </c>
      <c r="G64" s="10"/>
      <c r="H64" s="10"/>
      <c r="I64" s="10"/>
      <c r="J64" s="18"/>
      <c r="K64" s="19">
        <f t="shared" si="0"/>
        <v>28.98</v>
      </c>
      <c r="L64" s="20">
        <v>61</v>
      </c>
      <c r="M64" s="10"/>
    </row>
    <row r="65" ht="20" customHeight="1" spans="1:13">
      <c r="A65" s="10">
        <v>62</v>
      </c>
      <c r="B65" s="11" t="s">
        <v>1536</v>
      </c>
      <c r="C65" s="11" t="s">
        <v>159</v>
      </c>
      <c r="D65" s="10" t="s">
        <v>1537</v>
      </c>
      <c r="E65" s="10" t="s">
        <v>1599</v>
      </c>
      <c r="F65" s="12">
        <v>48.2</v>
      </c>
      <c r="G65" s="10"/>
      <c r="H65" s="10"/>
      <c r="I65" s="10"/>
      <c r="J65" s="18"/>
      <c r="K65" s="19">
        <f t="shared" si="0"/>
        <v>28.92</v>
      </c>
      <c r="L65" s="20">
        <v>62</v>
      </c>
      <c r="M65" s="10"/>
    </row>
    <row r="66" ht="20" customHeight="1" spans="1:13">
      <c r="A66" s="10">
        <v>63</v>
      </c>
      <c r="B66" s="11" t="s">
        <v>1536</v>
      </c>
      <c r="C66" s="11" t="s">
        <v>159</v>
      </c>
      <c r="D66" s="10" t="s">
        <v>1537</v>
      </c>
      <c r="E66" s="10" t="s">
        <v>1600</v>
      </c>
      <c r="F66" s="12">
        <v>47.4</v>
      </c>
      <c r="G66" s="10"/>
      <c r="H66" s="10"/>
      <c r="I66" s="10"/>
      <c r="J66" s="18"/>
      <c r="K66" s="19">
        <f t="shared" si="0"/>
        <v>28.44</v>
      </c>
      <c r="L66" s="20">
        <v>63</v>
      </c>
      <c r="M66" s="10"/>
    </row>
    <row r="67" ht="20" customHeight="1" spans="1:13">
      <c r="A67" s="10">
        <v>64</v>
      </c>
      <c r="B67" s="11" t="s">
        <v>1536</v>
      </c>
      <c r="C67" s="11" t="s">
        <v>159</v>
      </c>
      <c r="D67" s="10" t="s">
        <v>1537</v>
      </c>
      <c r="E67" s="10" t="s">
        <v>1601</v>
      </c>
      <c r="F67" s="12">
        <v>47.1</v>
      </c>
      <c r="G67" s="10"/>
      <c r="H67" s="10"/>
      <c r="I67" s="10"/>
      <c r="J67" s="18"/>
      <c r="K67" s="19">
        <f t="shared" si="0"/>
        <v>28.26</v>
      </c>
      <c r="L67" s="20">
        <v>64</v>
      </c>
      <c r="M67" s="10"/>
    </row>
    <row r="68" ht="20" customHeight="1" spans="1:13">
      <c r="A68" s="10">
        <v>65</v>
      </c>
      <c r="B68" s="11" t="s">
        <v>1536</v>
      </c>
      <c r="C68" s="11" t="s">
        <v>159</v>
      </c>
      <c r="D68" s="10" t="s">
        <v>1537</v>
      </c>
      <c r="E68" s="10" t="s">
        <v>1602</v>
      </c>
      <c r="F68" s="12">
        <v>47</v>
      </c>
      <c r="G68" s="10"/>
      <c r="H68" s="10"/>
      <c r="I68" s="10"/>
      <c r="J68" s="18"/>
      <c r="K68" s="19">
        <f t="shared" ref="K68:K114" si="1">SUM(F68+J68)*0.6</f>
        <v>28.2</v>
      </c>
      <c r="L68" s="20">
        <v>65</v>
      </c>
      <c r="M68" s="10"/>
    </row>
    <row r="69" ht="20" customHeight="1" spans="1:13">
      <c r="A69" s="10">
        <v>66</v>
      </c>
      <c r="B69" s="11" t="s">
        <v>1536</v>
      </c>
      <c r="C69" s="11" t="s">
        <v>159</v>
      </c>
      <c r="D69" s="10" t="s">
        <v>1537</v>
      </c>
      <c r="E69" s="10" t="s">
        <v>1603</v>
      </c>
      <c r="F69" s="12">
        <v>46.9</v>
      </c>
      <c r="G69" s="10"/>
      <c r="H69" s="10"/>
      <c r="I69" s="10"/>
      <c r="J69" s="18"/>
      <c r="K69" s="19">
        <f t="shared" si="1"/>
        <v>28.14</v>
      </c>
      <c r="L69" s="20">
        <v>66</v>
      </c>
      <c r="M69" s="10"/>
    </row>
    <row r="70" ht="20" customHeight="1" spans="1:13">
      <c r="A70" s="10">
        <v>67</v>
      </c>
      <c r="B70" s="11" t="s">
        <v>1536</v>
      </c>
      <c r="C70" s="11" t="s">
        <v>159</v>
      </c>
      <c r="D70" s="10" t="s">
        <v>1537</v>
      </c>
      <c r="E70" s="10" t="s">
        <v>1604</v>
      </c>
      <c r="F70" s="12">
        <v>46.8</v>
      </c>
      <c r="G70" s="10"/>
      <c r="H70" s="10"/>
      <c r="I70" s="10"/>
      <c r="J70" s="18"/>
      <c r="K70" s="19">
        <f t="shared" si="1"/>
        <v>28.08</v>
      </c>
      <c r="L70" s="20">
        <v>67</v>
      </c>
      <c r="M70" s="10"/>
    </row>
    <row r="71" ht="20" customHeight="1" spans="1:13">
      <c r="A71" s="10">
        <v>68</v>
      </c>
      <c r="B71" s="11" t="s">
        <v>1536</v>
      </c>
      <c r="C71" s="11" t="s">
        <v>159</v>
      </c>
      <c r="D71" s="10" t="s">
        <v>1537</v>
      </c>
      <c r="E71" s="10" t="s">
        <v>1605</v>
      </c>
      <c r="F71" s="12">
        <v>45.7</v>
      </c>
      <c r="G71" s="10"/>
      <c r="H71" s="10"/>
      <c r="I71" s="10"/>
      <c r="J71" s="18">
        <v>1</v>
      </c>
      <c r="K71" s="19">
        <f t="shared" si="1"/>
        <v>28.02</v>
      </c>
      <c r="L71" s="20">
        <v>68</v>
      </c>
      <c r="M71" s="10"/>
    </row>
    <row r="72" ht="20" customHeight="1" spans="1:13">
      <c r="A72" s="10">
        <v>69</v>
      </c>
      <c r="B72" s="11" t="s">
        <v>1536</v>
      </c>
      <c r="C72" s="11" t="s">
        <v>159</v>
      </c>
      <c r="D72" s="10" t="s">
        <v>1537</v>
      </c>
      <c r="E72" s="10" t="s">
        <v>1606</v>
      </c>
      <c r="F72" s="12">
        <v>45.7</v>
      </c>
      <c r="G72" s="10"/>
      <c r="H72" s="10"/>
      <c r="I72" s="10"/>
      <c r="J72" s="18">
        <v>1</v>
      </c>
      <c r="K72" s="19">
        <f t="shared" si="1"/>
        <v>28.02</v>
      </c>
      <c r="L72" s="20">
        <v>68</v>
      </c>
      <c r="M72" s="10"/>
    </row>
    <row r="73" ht="20" customHeight="1" spans="1:13">
      <c r="A73" s="10">
        <v>70</v>
      </c>
      <c r="B73" s="11" t="s">
        <v>1536</v>
      </c>
      <c r="C73" s="11" t="s">
        <v>159</v>
      </c>
      <c r="D73" s="10" t="s">
        <v>1537</v>
      </c>
      <c r="E73" s="10" t="s">
        <v>1607</v>
      </c>
      <c r="F73" s="12">
        <v>45.6</v>
      </c>
      <c r="G73" s="10"/>
      <c r="H73" s="10"/>
      <c r="I73" s="10"/>
      <c r="J73" s="18">
        <v>1</v>
      </c>
      <c r="K73" s="19">
        <f t="shared" si="1"/>
        <v>27.96</v>
      </c>
      <c r="L73" s="20">
        <v>70</v>
      </c>
      <c r="M73" s="10"/>
    </row>
    <row r="74" ht="20" customHeight="1" spans="1:13">
      <c r="A74" s="10">
        <v>71</v>
      </c>
      <c r="B74" s="11" t="s">
        <v>1536</v>
      </c>
      <c r="C74" s="11" t="s">
        <v>159</v>
      </c>
      <c r="D74" s="10" t="s">
        <v>1537</v>
      </c>
      <c r="E74" s="10" t="s">
        <v>1608</v>
      </c>
      <c r="F74" s="12">
        <v>46.4</v>
      </c>
      <c r="G74" s="10"/>
      <c r="H74" s="10"/>
      <c r="I74" s="10"/>
      <c r="J74" s="18"/>
      <c r="K74" s="19">
        <f t="shared" si="1"/>
        <v>27.84</v>
      </c>
      <c r="L74" s="20">
        <v>71</v>
      </c>
      <c r="M74" s="10"/>
    </row>
    <row r="75" ht="20" customHeight="1" spans="1:13">
      <c r="A75" s="10">
        <v>72</v>
      </c>
      <c r="B75" s="11" t="s">
        <v>1536</v>
      </c>
      <c r="C75" s="11" t="s">
        <v>159</v>
      </c>
      <c r="D75" s="10" t="s">
        <v>1537</v>
      </c>
      <c r="E75" s="10" t="s">
        <v>1609</v>
      </c>
      <c r="F75" s="12">
        <v>46.2</v>
      </c>
      <c r="G75" s="10"/>
      <c r="H75" s="10"/>
      <c r="I75" s="10"/>
      <c r="J75" s="18"/>
      <c r="K75" s="19">
        <f t="shared" si="1"/>
        <v>27.72</v>
      </c>
      <c r="L75" s="20">
        <v>72</v>
      </c>
      <c r="M75" s="10"/>
    </row>
    <row r="76" ht="20" customHeight="1" spans="1:13">
      <c r="A76" s="10">
        <v>73</v>
      </c>
      <c r="B76" s="11" t="s">
        <v>1536</v>
      </c>
      <c r="C76" s="11" t="s">
        <v>159</v>
      </c>
      <c r="D76" s="10" t="s">
        <v>1537</v>
      </c>
      <c r="E76" s="10" t="s">
        <v>1610</v>
      </c>
      <c r="F76" s="12">
        <v>46</v>
      </c>
      <c r="G76" s="10"/>
      <c r="H76" s="10"/>
      <c r="I76" s="10"/>
      <c r="J76" s="18"/>
      <c r="K76" s="19">
        <f t="shared" si="1"/>
        <v>27.6</v>
      </c>
      <c r="L76" s="20">
        <v>73</v>
      </c>
      <c r="M76" s="10"/>
    </row>
    <row r="77" ht="20" customHeight="1" spans="1:13">
      <c r="A77" s="10">
        <v>74</v>
      </c>
      <c r="B77" s="11" t="s">
        <v>1536</v>
      </c>
      <c r="C77" s="11" t="s">
        <v>159</v>
      </c>
      <c r="D77" s="10" t="s">
        <v>1537</v>
      </c>
      <c r="E77" s="10" t="s">
        <v>1611</v>
      </c>
      <c r="F77" s="12">
        <v>45.3</v>
      </c>
      <c r="G77" s="10"/>
      <c r="H77" s="10"/>
      <c r="I77" s="10"/>
      <c r="J77" s="18"/>
      <c r="K77" s="19">
        <f t="shared" si="1"/>
        <v>27.18</v>
      </c>
      <c r="L77" s="20">
        <v>74</v>
      </c>
      <c r="M77" s="10"/>
    </row>
    <row r="78" ht="20" customHeight="1" spans="1:13">
      <c r="A78" s="10">
        <v>75</v>
      </c>
      <c r="B78" s="11" t="s">
        <v>1536</v>
      </c>
      <c r="C78" s="11" t="s">
        <v>159</v>
      </c>
      <c r="D78" s="10" t="s">
        <v>1537</v>
      </c>
      <c r="E78" s="10" t="s">
        <v>1612</v>
      </c>
      <c r="F78" s="12">
        <v>45.3</v>
      </c>
      <c r="G78" s="10"/>
      <c r="H78" s="10"/>
      <c r="I78" s="10"/>
      <c r="J78" s="18"/>
      <c r="K78" s="19">
        <f t="shared" si="1"/>
        <v>27.18</v>
      </c>
      <c r="L78" s="20">
        <v>74</v>
      </c>
      <c r="M78" s="10"/>
    </row>
    <row r="79" ht="20" customHeight="1" spans="1:13">
      <c r="A79" s="10">
        <v>76</v>
      </c>
      <c r="B79" s="11" t="s">
        <v>1536</v>
      </c>
      <c r="C79" s="11" t="s">
        <v>159</v>
      </c>
      <c r="D79" s="10" t="s">
        <v>1537</v>
      </c>
      <c r="E79" s="10" t="s">
        <v>1613</v>
      </c>
      <c r="F79" s="12">
        <v>43.9</v>
      </c>
      <c r="G79" s="10"/>
      <c r="H79" s="10"/>
      <c r="I79" s="10"/>
      <c r="J79" s="18">
        <v>1</v>
      </c>
      <c r="K79" s="19">
        <f t="shared" si="1"/>
        <v>26.94</v>
      </c>
      <c r="L79" s="20">
        <v>76</v>
      </c>
      <c r="M79" s="10"/>
    </row>
    <row r="80" ht="20" customHeight="1" spans="1:13">
      <c r="A80" s="10">
        <v>77</v>
      </c>
      <c r="B80" s="11" t="s">
        <v>1536</v>
      </c>
      <c r="C80" s="11" t="s">
        <v>159</v>
      </c>
      <c r="D80" s="10" t="s">
        <v>1537</v>
      </c>
      <c r="E80" s="10" t="s">
        <v>1614</v>
      </c>
      <c r="F80" s="12">
        <v>44.5</v>
      </c>
      <c r="G80" s="10"/>
      <c r="H80" s="10"/>
      <c r="I80" s="10"/>
      <c r="J80" s="18"/>
      <c r="K80" s="19">
        <f t="shared" si="1"/>
        <v>26.7</v>
      </c>
      <c r="L80" s="20">
        <v>77</v>
      </c>
      <c r="M80" s="10"/>
    </row>
    <row r="81" ht="20" customHeight="1" spans="1:13">
      <c r="A81" s="10">
        <v>78</v>
      </c>
      <c r="B81" s="11" t="s">
        <v>1536</v>
      </c>
      <c r="C81" s="11" t="s">
        <v>159</v>
      </c>
      <c r="D81" s="10" t="s">
        <v>1537</v>
      </c>
      <c r="E81" s="10" t="s">
        <v>1615</v>
      </c>
      <c r="F81" s="12">
        <v>44.4</v>
      </c>
      <c r="G81" s="10"/>
      <c r="H81" s="10"/>
      <c r="I81" s="10"/>
      <c r="J81" s="18"/>
      <c r="K81" s="19">
        <f t="shared" si="1"/>
        <v>26.64</v>
      </c>
      <c r="L81" s="20">
        <v>78</v>
      </c>
      <c r="M81" s="10"/>
    </row>
    <row r="82" ht="20" customHeight="1" spans="1:13">
      <c r="A82" s="10">
        <v>79</v>
      </c>
      <c r="B82" s="11" t="s">
        <v>1536</v>
      </c>
      <c r="C82" s="11" t="s">
        <v>159</v>
      </c>
      <c r="D82" s="10" t="s">
        <v>1537</v>
      </c>
      <c r="E82" s="10" t="s">
        <v>1616</v>
      </c>
      <c r="F82" s="12">
        <v>44.3</v>
      </c>
      <c r="G82" s="10"/>
      <c r="H82" s="10"/>
      <c r="I82" s="10"/>
      <c r="J82" s="18"/>
      <c r="K82" s="19">
        <f t="shared" si="1"/>
        <v>26.58</v>
      </c>
      <c r="L82" s="20">
        <v>79</v>
      </c>
      <c r="M82" s="10"/>
    </row>
    <row r="83" ht="20" customHeight="1" spans="1:13">
      <c r="A83" s="10">
        <v>80</v>
      </c>
      <c r="B83" s="11" t="s">
        <v>1536</v>
      </c>
      <c r="C83" s="11" t="s">
        <v>159</v>
      </c>
      <c r="D83" s="10" t="s">
        <v>1537</v>
      </c>
      <c r="E83" s="10" t="s">
        <v>1617</v>
      </c>
      <c r="F83" s="12">
        <v>43.2</v>
      </c>
      <c r="G83" s="10"/>
      <c r="H83" s="10"/>
      <c r="I83" s="10"/>
      <c r="J83" s="18">
        <v>1</v>
      </c>
      <c r="K83" s="19">
        <f t="shared" si="1"/>
        <v>26.52</v>
      </c>
      <c r="L83" s="20">
        <v>80</v>
      </c>
      <c r="M83" s="10"/>
    </row>
    <row r="84" ht="20" customHeight="1" spans="1:13">
      <c r="A84" s="10">
        <v>81</v>
      </c>
      <c r="B84" s="11" t="s">
        <v>1536</v>
      </c>
      <c r="C84" s="11" t="s">
        <v>159</v>
      </c>
      <c r="D84" s="10" t="s">
        <v>1537</v>
      </c>
      <c r="E84" s="10" t="s">
        <v>1618</v>
      </c>
      <c r="F84" s="12">
        <v>42.8</v>
      </c>
      <c r="G84" s="10"/>
      <c r="H84" s="10"/>
      <c r="I84" s="10"/>
      <c r="J84" s="18">
        <v>1</v>
      </c>
      <c r="K84" s="19">
        <f t="shared" si="1"/>
        <v>26.28</v>
      </c>
      <c r="L84" s="20">
        <v>81</v>
      </c>
      <c r="M84" s="10"/>
    </row>
    <row r="85" ht="20" customHeight="1" spans="1:13">
      <c r="A85" s="10">
        <v>82</v>
      </c>
      <c r="B85" s="11" t="s">
        <v>1536</v>
      </c>
      <c r="C85" s="11" t="s">
        <v>159</v>
      </c>
      <c r="D85" s="10" t="s">
        <v>1537</v>
      </c>
      <c r="E85" s="10" t="s">
        <v>1619</v>
      </c>
      <c r="F85" s="12">
        <v>43.8</v>
      </c>
      <c r="G85" s="10"/>
      <c r="H85" s="10"/>
      <c r="I85" s="10"/>
      <c r="J85" s="18"/>
      <c r="K85" s="19">
        <f t="shared" si="1"/>
        <v>26.28</v>
      </c>
      <c r="L85" s="20">
        <v>81</v>
      </c>
      <c r="M85" s="10"/>
    </row>
    <row r="86" ht="20" customHeight="1" spans="1:13">
      <c r="A86" s="10">
        <v>83</v>
      </c>
      <c r="B86" s="11" t="s">
        <v>1536</v>
      </c>
      <c r="C86" s="11" t="s">
        <v>159</v>
      </c>
      <c r="D86" s="10" t="s">
        <v>1537</v>
      </c>
      <c r="E86" s="10" t="s">
        <v>1620</v>
      </c>
      <c r="F86" s="12">
        <v>43</v>
      </c>
      <c r="G86" s="10"/>
      <c r="H86" s="10"/>
      <c r="I86" s="10"/>
      <c r="J86" s="18"/>
      <c r="K86" s="19">
        <f t="shared" si="1"/>
        <v>25.8</v>
      </c>
      <c r="L86" s="20">
        <v>83</v>
      </c>
      <c r="M86" s="10"/>
    </row>
    <row r="87" ht="20" customHeight="1" spans="1:13">
      <c r="A87" s="10">
        <v>84</v>
      </c>
      <c r="B87" s="11" t="s">
        <v>1536</v>
      </c>
      <c r="C87" s="11" t="s">
        <v>159</v>
      </c>
      <c r="D87" s="10" t="s">
        <v>1537</v>
      </c>
      <c r="E87" s="10" t="s">
        <v>1621</v>
      </c>
      <c r="F87" s="12">
        <v>42.7</v>
      </c>
      <c r="G87" s="10"/>
      <c r="H87" s="10"/>
      <c r="I87" s="10"/>
      <c r="J87" s="18"/>
      <c r="K87" s="19">
        <f t="shared" si="1"/>
        <v>25.62</v>
      </c>
      <c r="L87" s="20">
        <v>84</v>
      </c>
      <c r="M87" s="10"/>
    </row>
    <row r="88" ht="20" customHeight="1" spans="1:13">
      <c r="A88" s="10">
        <v>85</v>
      </c>
      <c r="B88" s="11" t="s">
        <v>1536</v>
      </c>
      <c r="C88" s="11" t="s">
        <v>159</v>
      </c>
      <c r="D88" s="10" t="s">
        <v>1537</v>
      </c>
      <c r="E88" s="10" t="s">
        <v>1622</v>
      </c>
      <c r="F88" s="12">
        <v>42.6</v>
      </c>
      <c r="G88" s="10"/>
      <c r="H88" s="10"/>
      <c r="I88" s="10"/>
      <c r="J88" s="18"/>
      <c r="K88" s="19">
        <f t="shared" si="1"/>
        <v>25.56</v>
      </c>
      <c r="L88" s="20">
        <v>85</v>
      </c>
      <c r="M88" s="10"/>
    </row>
    <row r="89" ht="20" customHeight="1" spans="1:13">
      <c r="A89" s="10">
        <v>86</v>
      </c>
      <c r="B89" s="11" t="s">
        <v>1536</v>
      </c>
      <c r="C89" s="11" t="s">
        <v>159</v>
      </c>
      <c r="D89" s="10" t="s">
        <v>1537</v>
      </c>
      <c r="E89" s="10" t="s">
        <v>1623</v>
      </c>
      <c r="F89" s="12">
        <v>42.4</v>
      </c>
      <c r="G89" s="10"/>
      <c r="H89" s="10"/>
      <c r="I89" s="10"/>
      <c r="J89" s="18"/>
      <c r="K89" s="19">
        <f t="shared" si="1"/>
        <v>25.44</v>
      </c>
      <c r="L89" s="20">
        <v>86</v>
      </c>
      <c r="M89" s="10"/>
    </row>
    <row r="90" ht="20" customHeight="1" spans="1:13">
      <c r="A90" s="10">
        <v>87</v>
      </c>
      <c r="B90" s="11" t="s">
        <v>1536</v>
      </c>
      <c r="C90" s="11" t="s">
        <v>159</v>
      </c>
      <c r="D90" s="10" t="s">
        <v>1537</v>
      </c>
      <c r="E90" s="10" t="s">
        <v>1624</v>
      </c>
      <c r="F90" s="12">
        <v>42.2</v>
      </c>
      <c r="G90" s="10"/>
      <c r="H90" s="10"/>
      <c r="I90" s="10"/>
      <c r="J90" s="18"/>
      <c r="K90" s="19">
        <f t="shared" si="1"/>
        <v>25.32</v>
      </c>
      <c r="L90" s="20">
        <v>87</v>
      </c>
      <c r="M90" s="10"/>
    </row>
    <row r="91" ht="20" customHeight="1" spans="1:13">
      <c r="A91" s="10">
        <v>88</v>
      </c>
      <c r="B91" s="11" t="s">
        <v>1536</v>
      </c>
      <c r="C91" s="11" t="s">
        <v>159</v>
      </c>
      <c r="D91" s="10" t="s">
        <v>1537</v>
      </c>
      <c r="E91" s="10" t="s">
        <v>1625</v>
      </c>
      <c r="F91" s="12">
        <v>42.2</v>
      </c>
      <c r="G91" s="10"/>
      <c r="H91" s="10"/>
      <c r="I91" s="10"/>
      <c r="J91" s="18"/>
      <c r="K91" s="19">
        <f t="shared" si="1"/>
        <v>25.32</v>
      </c>
      <c r="L91" s="20">
        <v>87</v>
      </c>
      <c r="M91" s="10"/>
    </row>
    <row r="92" ht="20" customHeight="1" spans="1:13">
      <c r="A92" s="10">
        <v>89</v>
      </c>
      <c r="B92" s="11" t="s">
        <v>1536</v>
      </c>
      <c r="C92" s="11" t="s">
        <v>159</v>
      </c>
      <c r="D92" s="10" t="s">
        <v>1537</v>
      </c>
      <c r="E92" s="10" t="s">
        <v>1626</v>
      </c>
      <c r="F92" s="12">
        <v>41.8</v>
      </c>
      <c r="G92" s="10"/>
      <c r="H92" s="10"/>
      <c r="I92" s="10"/>
      <c r="J92" s="18"/>
      <c r="K92" s="19">
        <f t="shared" si="1"/>
        <v>25.08</v>
      </c>
      <c r="L92" s="20">
        <v>89</v>
      </c>
      <c r="M92" s="10"/>
    </row>
    <row r="93" ht="20" customHeight="1" spans="1:13">
      <c r="A93" s="10">
        <v>90</v>
      </c>
      <c r="B93" s="11" t="s">
        <v>1536</v>
      </c>
      <c r="C93" s="11" t="s">
        <v>159</v>
      </c>
      <c r="D93" s="10" t="s">
        <v>1537</v>
      </c>
      <c r="E93" s="10" t="s">
        <v>1627</v>
      </c>
      <c r="F93" s="12">
        <v>40.7</v>
      </c>
      <c r="G93" s="10"/>
      <c r="H93" s="10"/>
      <c r="I93" s="10"/>
      <c r="J93" s="18"/>
      <c r="K93" s="19">
        <f t="shared" si="1"/>
        <v>24.42</v>
      </c>
      <c r="L93" s="20">
        <v>90</v>
      </c>
      <c r="M93" s="10"/>
    </row>
    <row r="94" ht="20" customHeight="1" spans="1:13">
      <c r="A94" s="10">
        <v>91</v>
      </c>
      <c r="B94" s="11" t="s">
        <v>1536</v>
      </c>
      <c r="C94" s="11" t="s">
        <v>159</v>
      </c>
      <c r="D94" s="10" t="s">
        <v>1537</v>
      </c>
      <c r="E94" s="10" t="s">
        <v>1628</v>
      </c>
      <c r="F94" s="12">
        <v>39.1</v>
      </c>
      <c r="G94" s="10"/>
      <c r="H94" s="10"/>
      <c r="I94" s="10"/>
      <c r="J94" s="18">
        <v>1</v>
      </c>
      <c r="K94" s="19">
        <f t="shared" si="1"/>
        <v>24.06</v>
      </c>
      <c r="L94" s="20">
        <v>91</v>
      </c>
      <c r="M94" s="10"/>
    </row>
    <row r="95" ht="20" customHeight="1" spans="1:13">
      <c r="A95" s="10">
        <v>92</v>
      </c>
      <c r="B95" s="11" t="s">
        <v>1536</v>
      </c>
      <c r="C95" s="11" t="s">
        <v>159</v>
      </c>
      <c r="D95" s="10" t="s">
        <v>1537</v>
      </c>
      <c r="E95" s="10" t="s">
        <v>1629</v>
      </c>
      <c r="F95" s="12">
        <v>39.9</v>
      </c>
      <c r="G95" s="10"/>
      <c r="H95" s="10"/>
      <c r="I95" s="10"/>
      <c r="J95" s="18"/>
      <c r="K95" s="19">
        <f t="shared" si="1"/>
        <v>23.94</v>
      </c>
      <c r="L95" s="20">
        <v>92</v>
      </c>
      <c r="M95" s="10"/>
    </row>
    <row r="96" ht="20" customHeight="1" spans="1:13">
      <c r="A96" s="10">
        <v>93</v>
      </c>
      <c r="B96" s="11" t="s">
        <v>1536</v>
      </c>
      <c r="C96" s="11" t="s">
        <v>159</v>
      </c>
      <c r="D96" s="10" t="s">
        <v>1537</v>
      </c>
      <c r="E96" s="10" t="s">
        <v>1630</v>
      </c>
      <c r="F96" s="12">
        <v>38.8</v>
      </c>
      <c r="G96" s="10"/>
      <c r="H96" s="10"/>
      <c r="I96" s="10"/>
      <c r="J96" s="18"/>
      <c r="K96" s="19">
        <f t="shared" si="1"/>
        <v>23.28</v>
      </c>
      <c r="L96" s="20">
        <v>93</v>
      </c>
      <c r="M96" s="10"/>
    </row>
    <row r="97" ht="20" customHeight="1" spans="1:13">
      <c r="A97" s="10">
        <v>94</v>
      </c>
      <c r="B97" s="11" t="s">
        <v>1536</v>
      </c>
      <c r="C97" s="11" t="s">
        <v>159</v>
      </c>
      <c r="D97" s="10" t="s">
        <v>1537</v>
      </c>
      <c r="E97" s="10" t="s">
        <v>1631</v>
      </c>
      <c r="F97" s="12">
        <v>34.8</v>
      </c>
      <c r="G97" s="10"/>
      <c r="H97" s="10"/>
      <c r="I97" s="10"/>
      <c r="J97" s="18"/>
      <c r="K97" s="19">
        <f t="shared" si="1"/>
        <v>20.88</v>
      </c>
      <c r="L97" s="20">
        <v>94</v>
      </c>
      <c r="M97" s="10"/>
    </row>
    <row r="98" ht="20" customHeight="1" spans="1:13">
      <c r="A98" s="10">
        <v>95</v>
      </c>
      <c r="B98" s="11" t="s">
        <v>1536</v>
      </c>
      <c r="C98" s="11" t="s">
        <v>159</v>
      </c>
      <c r="D98" s="10" t="s">
        <v>1537</v>
      </c>
      <c r="E98" s="10" t="s">
        <v>1632</v>
      </c>
      <c r="F98" s="12">
        <v>0</v>
      </c>
      <c r="G98" s="10"/>
      <c r="H98" s="10"/>
      <c r="I98" s="10"/>
      <c r="J98" s="18"/>
      <c r="K98" s="19">
        <f t="shared" si="1"/>
        <v>0</v>
      </c>
      <c r="L98" s="21" t="s">
        <v>44</v>
      </c>
      <c r="M98" s="10"/>
    </row>
    <row r="99" ht="20" customHeight="1" spans="1:13">
      <c r="A99" s="10">
        <v>96</v>
      </c>
      <c r="B99" s="11" t="s">
        <v>1536</v>
      </c>
      <c r="C99" s="11" t="s">
        <v>159</v>
      </c>
      <c r="D99" s="10" t="s">
        <v>1537</v>
      </c>
      <c r="E99" s="10" t="s">
        <v>1633</v>
      </c>
      <c r="F99" s="12">
        <v>0</v>
      </c>
      <c r="G99" s="10"/>
      <c r="H99" s="10"/>
      <c r="I99" s="10"/>
      <c r="J99" s="18"/>
      <c r="K99" s="19">
        <f t="shared" si="1"/>
        <v>0</v>
      </c>
      <c r="L99" s="21" t="s">
        <v>44</v>
      </c>
      <c r="M99" s="10"/>
    </row>
    <row r="100" ht="20" customHeight="1" spans="1:13">
      <c r="A100" s="10">
        <v>97</v>
      </c>
      <c r="B100" s="11" t="s">
        <v>1536</v>
      </c>
      <c r="C100" s="11" t="s">
        <v>159</v>
      </c>
      <c r="D100" s="10" t="s">
        <v>1537</v>
      </c>
      <c r="E100" s="10" t="s">
        <v>1634</v>
      </c>
      <c r="F100" s="12">
        <v>0</v>
      </c>
      <c r="G100" s="10"/>
      <c r="H100" s="10"/>
      <c r="I100" s="10"/>
      <c r="J100" s="18"/>
      <c r="K100" s="19">
        <f t="shared" si="1"/>
        <v>0</v>
      </c>
      <c r="L100" s="21" t="s">
        <v>44</v>
      </c>
      <c r="M100" s="10"/>
    </row>
    <row r="101" ht="20" customHeight="1" spans="1:13">
      <c r="A101" s="10">
        <v>98</v>
      </c>
      <c r="B101" s="11" t="s">
        <v>1536</v>
      </c>
      <c r="C101" s="11" t="s">
        <v>159</v>
      </c>
      <c r="D101" s="10" t="s">
        <v>1537</v>
      </c>
      <c r="E101" s="10" t="s">
        <v>1635</v>
      </c>
      <c r="F101" s="12">
        <v>0</v>
      </c>
      <c r="G101" s="10"/>
      <c r="H101" s="10"/>
      <c r="I101" s="10"/>
      <c r="J101" s="18"/>
      <c r="K101" s="19">
        <f t="shared" si="1"/>
        <v>0</v>
      </c>
      <c r="L101" s="21" t="s">
        <v>44</v>
      </c>
      <c r="M101" s="10"/>
    </row>
    <row r="102" ht="20" customHeight="1" spans="1:13">
      <c r="A102" s="10">
        <v>99</v>
      </c>
      <c r="B102" s="11" t="s">
        <v>1536</v>
      </c>
      <c r="C102" s="11" t="s">
        <v>159</v>
      </c>
      <c r="D102" s="10" t="s">
        <v>1537</v>
      </c>
      <c r="E102" s="10" t="s">
        <v>1636</v>
      </c>
      <c r="F102" s="12">
        <v>0</v>
      </c>
      <c r="G102" s="10"/>
      <c r="H102" s="10"/>
      <c r="I102" s="10"/>
      <c r="J102" s="18"/>
      <c r="K102" s="19">
        <f t="shared" si="1"/>
        <v>0</v>
      </c>
      <c r="L102" s="21" t="s">
        <v>44</v>
      </c>
      <c r="M102" s="10"/>
    </row>
    <row r="103" ht="20" customHeight="1" spans="1:13">
      <c r="A103" s="10">
        <v>100</v>
      </c>
      <c r="B103" s="11" t="s">
        <v>1536</v>
      </c>
      <c r="C103" s="11" t="s">
        <v>159</v>
      </c>
      <c r="D103" s="10" t="s">
        <v>1537</v>
      </c>
      <c r="E103" s="10" t="s">
        <v>1637</v>
      </c>
      <c r="F103" s="12">
        <v>0</v>
      </c>
      <c r="G103" s="10"/>
      <c r="H103" s="10"/>
      <c r="I103" s="10"/>
      <c r="J103" s="18"/>
      <c r="K103" s="19">
        <f t="shared" si="1"/>
        <v>0</v>
      </c>
      <c r="L103" s="21" t="s">
        <v>44</v>
      </c>
      <c r="M103" s="10"/>
    </row>
    <row r="104" ht="20" customHeight="1" spans="1:13">
      <c r="A104" s="10">
        <v>101</v>
      </c>
      <c r="B104" s="11" t="s">
        <v>1536</v>
      </c>
      <c r="C104" s="11" t="s">
        <v>159</v>
      </c>
      <c r="D104" s="10" t="s">
        <v>1537</v>
      </c>
      <c r="E104" s="10" t="s">
        <v>1638</v>
      </c>
      <c r="F104" s="12">
        <v>0</v>
      </c>
      <c r="G104" s="10"/>
      <c r="H104" s="10"/>
      <c r="I104" s="10"/>
      <c r="J104" s="18"/>
      <c r="K104" s="19">
        <f t="shared" si="1"/>
        <v>0</v>
      </c>
      <c r="L104" s="21" t="s">
        <v>44</v>
      </c>
      <c r="M104" s="10"/>
    </row>
    <row r="105" ht="20" customHeight="1" spans="1:13">
      <c r="A105" s="10">
        <v>102</v>
      </c>
      <c r="B105" s="11" t="s">
        <v>1536</v>
      </c>
      <c r="C105" s="11" t="s">
        <v>159</v>
      </c>
      <c r="D105" s="10" t="s">
        <v>1537</v>
      </c>
      <c r="E105" s="10" t="s">
        <v>1639</v>
      </c>
      <c r="F105" s="12">
        <v>0</v>
      </c>
      <c r="G105" s="10"/>
      <c r="H105" s="10"/>
      <c r="I105" s="10"/>
      <c r="J105" s="18"/>
      <c r="K105" s="19">
        <f t="shared" si="1"/>
        <v>0</v>
      </c>
      <c r="L105" s="21" t="s">
        <v>44</v>
      </c>
      <c r="M105" s="10"/>
    </row>
    <row r="106" ht="20" customHeight="1" spans="1:13">
      <c r="A106" s="10">
        <v>103</v>
      </c>
      <c r="B106" s="11" t="s">
        <v>1536</v>
      </c>
      <c r="C106" s="11" t="s">
        <v>159</v>
      </c>
      <c r="D106" s="10" t="s">
        <v>1537</v>
      </c>
      <c r="E106" s="10" t="s">
        <v>1640</v>
      </c>
      <c r="F106" s="12">
        <v>0</v>
      </c>
      <c r="G106" s="10"/>
      <c r="H106" s="10"/>
      <c r="I106" s="10"/>
      <c r="J106" s="18"/>
      <c r="K106" s="19">
        <f t="shared" si="1"/>
        <v>0</v>
      </c>
      <c r="L106" s="21" t="s">
        <v>44</v>
      </c>
      <c r="M106" s="10"/>
    </row>
    <row r="107" ht="20" customHeight="1" spans="1:13">
      <c r="A107" s="10">
        <v>104</v>
      </c>
      <c r="B107" s="11" t="s">
        <v>1536</v>
      </c>
      <c r="C107" s="11" t="s">
        <v>159</v>
      </c>
      <c r="D107" s="10" t="s">
        <v>1537</v>
      </c>
      <c r="E107" s="10" t="s">
        <v>1641</v>
      </c>
      <c r="F107" s="12">
        <v>0</v>
      </c>
      <c r="G107" s="10"/>
      <c r="H107" s="10"/>
      <c r="I107" s="10"/>
      <c r="J107" s="18"/>
      <c r="K107" s="19">
        <f t="shared" si="1"/>
        <v>0</v>
      </c>
      <c r="L107" s="21" t="s">
        <v>44</v>
      </c>
      <c r="M107" s="10"/>
    </row>
    <row r="108" ht="20" customHeight="1" spans="1:13">
      <c r="A108" s="10">
        <v>105</v>
      </c>
      <c r="B108" s="11" t="s">
        <v>1536</v>
      </c>
      <c r="C108" s="11" t="s">
        <v>159</v>
      </c>
      <c r="D108" s="10" t="s">
        <v>1537</v>
      </c>
      <c r="E108" s="10" t="s">
        <v>1642</v>
      </c>
      <c r="F108" s="12">
        <v>0</v>
      </c>
      <c r="G108" s="10"/>
      <c r="H108" s="10"/>
      <c r="I108" s="10"/>
      <c r="J108" s="18"/>
      <c r="K108" s="19">
        <f t="shared" si="1"/>
        <v>0</v>
      </c>
      <c r="L108" s="21" t="s">
        <v>44</v>
      </c>
      <c r="M108" s="10"/>
    </row>
    <row r="109" ht="20" customHeight="1" spans="1:13">
      <c r="A109" s="10">
        <v>106</v>
      </c>
      <c r="B109" s="11" t="s">
        <v>1536</v>
      </c>
      <c r="C109" s="11" t="s">
        <v>159</v>
      </c>
      <c r="D109" s="10" t="s">
        <v>1537</v>
      </c>
      <c r="E109" s="10" t="s">
        <v>1643</v>
      </c>
      <c r="F109" s="12">
        <v>0</v>
      </c>
      <c r="G109" s="10"/>
      <c r="H109" s="10"/>
      <c r="I109" s="10"/>
      <c r="J109" s="18"/>
      <c r="K109" s="19">
        <f t="shared" si="1"/>
        <v>0</v>
      </c>
      <c r="L109" s="21" t="s">
        <v>44</v>
      </c>
      <c r="M109" s="10"/>
    </row>
    <row r="110" ht="20" customHeight="1" spans="1:13">
      <c r="A110" s="10">
        <v>107</v>
      </c>
      <c r="B110" s="11" t="s">
        <v>1536</v>
      </c>
      <c r="C110" s="11" t="s">
        <v>159</v>
      </c>
      <c r="D110" s="10" t="s">
        <v>1537</v>
      </c>
      <c r="E110" s="10" t="s">
        <v>1644</v>
      </c>
      <c r="F110" s="12">
        <v>0</v>
      </c>
      <c r="G110" s="10"/>
      <c r="H110" s="10"/>
      <c r="I110" s="10"/>
      <c r="J110" s="18"/>
      <c r="K110" s="19">
        <f t="shared" si="1"/>
        <v>0</v>
      </c>
      <c r="L110" s="21" t="s">
        <v>44</v>
      </c>
      <c r="M110" s="10"/>
    </row>
    <row r="111" ht="20" customHeight="1" spans="1:13">
      <c r="A111" s="10">
        <v>108</v>
      </c>
      <c r="B111" s="11" t="s">
        <v>1536</v>
      </c>
      <c r="C111" s="11" t="s">
        <v>159</v>
      </c>
      <c r="D111" s="10" t="s">
        <v>1537</v>
      </c>
      <c r="E111" s="10" t="s">
        <v>1645</v>
      </c>
      <c r="F111" s="12">
        <v>0</v>
      </c>
      <c r="G111" s="10"/>
      <c r="H111" s="10"/>
      <c r="I111" s="10"/>
      <c r="J111" s="18"/>
      <c r="K111" s="19">
        <f t="shared" si="1"/>
        <v>0</v>
      </c>
      <c r="L111" s="21" t="s">
        <v>44</v>
      </c>
      <c r="M111" s="10"/>
    </row>
    <row r="112" ht="20" customHeight="1" spans="1:13">
      <c r="A112" s="10">
        <v>109</v>
      </c>
      <c r="B112" s="11" t="s">
        <v>1536</v>
      </c>
      <c r="C112" s="11" t="s">
        <v>159</v>
      </c>
      <c r="D112" s="10" t="s">
        <v>1537</v>
      </c>
      <c r="E112" s="10" t="s">
        <v>1646</v>
      </c>
      <c r="F112" s="12">
        <v>0</v>
      </c>
      <c r="G112" s="10"/>
      <c r="H112" s="10"/>
      <c r="I112" s="10"/>
      <c r="J112" s="18"/>
      <c r="K112" s="19">
        <f t="shared" si="1"/>
        <v>0</v>
      </c>
      <c r="L112" s="21" t="s">
        <v>44</v>
      </c>
      <c r="M112" s="10"/>
    </row>
    <row r="113" ht="20" customHeight="1" spans="1:13">
      <c r="A113" s="10">
        <v>110</v>
      </c>
      <c r="B113" s="11" t="s">
        <v>1536</v>
      </c>
      <c r="C113" s="11" t="s">
        <v>159</v>
      </c>
      <c r="D113" s="10" t="s">
        <v>1537</v>
      </c>
      <c r="E113" s="10" t="s">
        <v>1647</v>
      </c>
      <c r="F113" s="12">
        <v>0</v>
      </c>
      <c r="G113" s="10"/>
      <c r="H113" s="10"/>
      <c r="I113" s="10"/>
      <c r="J113" s="18"/>
      <c r="K113" s="19">
        <f t="shared" si="1"/>
        <v>0</v>
      </c>
      <c r="L113" s="21" t="s">
        <v>44</v>
      </c>
      <c r="M113" s="10"/>
    </row>
    <row r="114" ht="20" customHeight="1" spans="1:13">
      <c r="A114" s="10">
        <v>111</v>
      </c>
      <c r="B114" s="11" t="s">
        <v>1536</v>
      </c>
      <c r="C114" s="11" t="s">
        <v>159</v>
      </c>
      <c r="D114" s="10" t="s">
        <v>1537</v>
      </c>
      <c r="E114" s="10" t="s">
        <v>1648</v>
      </c>
      <c r="F114" s="12">
        <v>0</v>
      </c>
      <c r="G114" s="10"/>
      <c r="H114" s="10"/>
      <c r="I114" s="10"/>
      <c r="J114" s="18"/>
      <c r="K114" s="19">
        <f t="shared" si="1"/>
        <v>0</v>
      </c>
      <c r="L114" s="21" t="s">
        <v>44</v>
      </c>
      <c r="M114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3" topLeftCell="A4" activePane="bottomLeft" state="frozen"/>
      <selection/>
      <selection pane="bottomLeft" activeCell="G11" sqref="G11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1649</v>
      </c>
      <c r="C4" s="8" t="s">
        <v>159</v>
      </c>
      <c r="D4" s="7" t="s">
        <v>1650</v>
      </c>
      <c r="E4" s="7" t="s">
        <v>1651</v>
      </c>
      <c r="F4" s="9">
        <v>51.6</v>
      </c>
      <c r="G4" s="7"/>
      <c r="H4" s="7"/>
      <c r="I4" s="7"/>
      <c r="J4" s="16"/>
      <c r="K4" s="17">
        <f t="shared" ref="K4:K23" si="0">SUM(F4+J4)*0.6</f>
        <v>30.96</v>
      </c>
      <c r="L4" s="16">
        <v>1</v>
      </c>
      <c r="M4" s="7"/>
    </row>
    <row r="5" ht="20" customHeight="1" spans="1:13">
      <c r="A5" s="7">
        <v>2</v>
      </c>
      <c r="B5" s="8" t="s">
        <v>1649</v>
      </c>
      <c r="C5" s="8" t="s">
        <v>159</v>
      </c>
      <c r="D5" s="7" t="s">
        <v>1650</v>
      </c>
      <c r="E5" s="7" t="s">
        <v>1652</v>
      </c>
      <c r="F5" s="9">
        <v>49.7</v>
      </c>
      <c r="G5" s="7"/>
      <c r="H5" s="7"/>
      <c r="I5" s="7"/>
      <c r="J5" s="16">
        <v>1</v>
      </c>
      <c r="K5" s="17">
        <f t="shared" si="0"/>
        <v>30.42</v>
      </c>
      <c r="L5" s="16">
        <v>2</v>
      </c>
      <c r="M5" s="7"/>
    </row>
    <row r="6" ht="20" customHeight="1" spans="1:13">
      <c r="A6" s="10">
        <v>3</v>
      </c>
      <c r="B6" s="11" t="s">
        <v>1649</v>
      </c>
      <c r="C6" s="11" t="s">
        <v>159</v>
      </c>
      <c r="D6" s="10" t="s">
        <v>1650</v>
      </c>
      <c r="E6" s="10" t="s">
        <v>1653</v>
      </c>
      <c r="F6" s="12">
        <v>50.1</v>
      </c>
      <c r="G6" s="10"/>
      <c r="H6" s="10"/>
      <c r="I6" s="10"/>
      <c r="J6" s="18"/>
      <c r="K6" s="19">
        <f t="shared" si="0"/>
        <v>30.06</v>
      </c>
      <c r="L6" s="20">
        <v>3</v>
      </c>
      <c r="M6" s="10"/>
    </row>
    <row r="7" ht="20" customHeight="1" spans="1:13">
      <c r="A7" s="10">
        <v>4</v>
      </c>
      <c r="B7" s="11" t="s">
        <v>1649</v>
      </c>
      <c r="C7" s="11" t="s">
        <v>159</v>
      </c>
      <c r="D7" s="10" t="s">
        <v>1650</v>
      </c>
      <c r="E7" s="10" t="s">
        <v>1654</v>
      </c>
      <c r="F7" s="12">
        <v>49.2</v>
      </c>
      <c r="G7" s="10"/>
      <c r="H7" s="10"/>
      <c r="I7" s="10"/>
      <c r="J7" s="18"/>
      <c r="K7" s="19">
        <f t="shared" si="0"/>
        <v>29.52</v>
      </c>
      <c r="L7" s="20">
        <v>4</v>
      </c>
      <c r="M7" s="10"/>
    </row>
    <row r="8" ht="20" customHeight="1" spans="1:13">
      <c r="A8" s="10">
        <v>5</v>
      </c>
      <c r="B8" s="11" t="s">
        <v>1649</v>
      </c>
      <c r="C8" s="11" t="s">
        <v>159</v>
      </c>
      <c r="D8" s="10" t="s">
        <v>1650</v>
      </c>
      <c r="E8" s="10" t="s">
        <v>1655</v>
      </c>
      <c r="F8" s="12">
        <v>47</v>
      </c>
      <c r="G8" s="10"/>
      <c r="H8" s="10"/>
      <c r="I8" s="10"/>
      <c r="J8" s="18">
        <v>1</v>
      </c>
      <c r="K8" s="19">
        <f t="shared" si="0"/>
        <v>28.8</v>
      </c>
      <c r="L8" s="20">
        <v>5</v>
      </c>
      <c r="M8" s="10"/>
    </row>
    <row r="9" ht="20" customHeight="1" spans="1:13">
      <c r="A9" s="10">
        <v>6</v>
      </c>
      <c r="B9" s="11" t="s">
        <v>1649</v>
      </c>
      <c r="C9" s="11" t="s">
        <v>159</v>
      </c>
      <c r="D9" s="10" t="s">
        <v>1650</v>
      </c>
      <c r="E9" s="10" t="s">
        <v>1656</v>
      </c>
      <c r="F9" s="12">
        <v>46.1</v>
      </c>
      <c r="G9" s="10"/>
      <c r="H9" s="10"/>
      <c r="I9" s="10"/>
      <c r="J9" s="18">
        <v>1</v>
      </c>
      <c r="K9" s="19">
        <f t="shared" si="0"/>
        <v>28.26</v>
      </c>
      <c r="L9" s="20">
        <v>6</v>
      </c>
      <c r="M9" s="10"/>
    </row>
    <row r="10" ht="20" customHeight="1" spans="1:13">
      <c r="A10" s="10">
        <v>7</v>
      </c>
      <c r="B10" s="11" t="s">
        <v>1649</v>
      </c>
      <c r="C10" s="11" t="s">
        <v>159</v>
      </c>
      <c r="D10" s="10" t="s">
        <v>1650</v>
      </c>
      <c r="E10" s="10" t="s">
        <v>1657</v>
      </c>
      <c r="F10" s="12">
        <v>46.8</v>
      </c>
      <c r="G10" s="10"/>
      <c r="H10" s="10"/>
      <c r="I10" s="10"/>
      <c r="J10" s="18"/>
      <c r="K10" s="19">
        <f t="shared" si="0"/>
        <v>28.08</v>
      </c>
      <c r="L10" s="20">
        <v>7</v>
      </c>
      <c r="M10" s="10"/>
    </row>
    <row r="11" ht="20" customHeight="1" spans="1:13">
      <c r="A11" s="10">
        <v>8</v>
      </c>
      <c r="B11" s="11" t="s">
        <v>1649</v>
      </c>
      <c r="C11" s="11" t="s">
        <v>159</v>
      </c>
      <c r="D11" s="10" t="s">
        <v>1650</v>
      </c>
      <c r="E11" s="10" t="s">
        <v>1658</v>
      </c>
      <c r="F11" s="12">
        <v>45.4</v>
      </c>
      <c r="G11" s="10"/>
      <c r="H11" s="10"/>
      <c r="I11" s="10"/>
      <c r="J11" s="18"/>
      <c r="K11" s="19">
        <f t="shared" si="0"/>
        <v>27.24</v>
      </c>
      <c r="L11" s="20">
        <v>8</v>
      </c>
      <c r="M11" s="10"/>
    </row>
    <row r="12" ht="20" customHeight="1" spans="1:13">
      <c r="A12" s="10">
        <v>9</v>
      </c>
      <c r="B12" s="11" t="s">
        <v>1649</v>
      </c>
      <c r="C12" s="11" t="s">
        <v>159</v>
      </c>
      <c r="D12" s="10" t="s">
        <v>1650</v>
      </c>
      <c r="E12" s="10" t="s">
        <v>1659</v>
      </c>
      <c r="F12" s="12">
        <v>42</v>
      </c>
      <c r="G12" s="10"/>
      <c r="H12" s="10"/>
      <c r="I12" s="10"/>
      <c r="J12" s="18"/>
      <c r="K12" s="19">
        <f t="shared" si="0"/>
        <v>25.2</v>
      </c>
      <c r="L12" s="20">
        <v>9</v>
      </c>
      <c r="M12" s="10"/>
    </row>
    <row r="13" ht="20" customHeight="1" spans="1:13">
      <c r="A13" s="10">
        <v>10</v>
      </c>
      <c r="B13" s="11" t="s">
        <v>1649</v>
      </c>
      <c r="C13" s="11" t="s">
        <v>159</v>
      </c>
      <c r="D13" s="10" t="s">
        <v>1650</v>
      </c>
      <c r="E13" s="10" t="s">
        <v>1660</v>
      </c>
      <c r="F13" s="12">
        <v>40.8</v>
      </c>
      <c r="G13" s="10"/>
      <c r="H13" s="10"/>
      <c r="I13" s="10"/>
      <c r="J13" s="18">
        <v>1</v>
      </c>
      <c r="K13" s="19">
        <f t="shared" si="0"/>
        <v>25.08</v>
      </c>
      <c r="L13" s="20">
        <v>10</v>
      </c>
      <c r="M13" s="10"/>
    </row>
    <row r="14" ht="20" customHeight="1" spans="1:13">
      <c r="A14" s="10">
        <v>11</v>
      </c>
      <c r="B14" s="11" t="s">
        <v>1649</v>
      </c>
      <c r="C14" s="11" t="s">
        <v>159</v>
      </c>
      <c r="D14" s="10" t="s">
        <v>1650</v>
      </c>
      <c r="E14" s="10" t="s">
        <v>1661</v>
      </c>
      <c r="F14" s="12">
        <v>41.5</v>
      </c>
      <c r="G14" s="10"/>
      <c r="H14" s="10"/>
      <c r="I14" s="10"/>
      <c r="J14" s="18"/>
      <c r="K14" s="19">
        <f t="shared" si="0"/>
        <v>24.9</v>
      </c>
      <c r="L14" s="20">
        <v>11</v>
      </c>
      <c r="M14" s="10"/>
    </row>
    <row r="15" ht="20" customHeight="1" spans="1:13">
      <c r="A15" s="10">
        <v>12</v>
      </c>
      <c r="B15" s="11" t="s">
        <v>1649</v>
      </c>
      <c r="C15" s="11" t="s">
        <v>159</v>
      </c>
      <c r="D15" s="10" t="s">
        <v>1650</v>
      </c>
      <c r="E15" s="10" t="s">
        <v>1662</v>
      </c>
      <c r="F15" s="12">
        <v>40.7</v>
      </c>
      <c r="G15" s="10"/>
      <c r="H15" s="10"/>
      <c r="I15" s="10"/>
      <c r="J15" s="18"/>
      <c r="K15" s="19">
        <f t="shared" si="0"/>
        <v>24.42</v>
      </c>
      <c r="L15" s="20">
        <v>12</v>
      </c>
      <c r="M15" s="10"/>
    </row>
    <row r="16" ht="20" customHeight="1" spans="1:13">
      <c r="A16" s="10">
        <v>13</v>
      </c>
      <c r="B16" s="11" t="s">
        <v>1649</v>
      </c>
      <c r="C16" s="11" t="s">
        <v>159</v>
      </c>
      <c r="D16" s="10" t="s">
        <v>1650</v>
      </c>
      <c r="E16" s="10" t="s">
        <v>1663</v>
      </c>
      <c r="F16" s="12">
        <v>39</v>
      </c>
      <c r="G16" s="10"/>
      <c r="H16" s="10"/>
      <c r="I16" s="10"/>
      <c r="J16" s="18"/>
      <c r="K16" s="19">
        <f t="shared" si="0"/>
        <v>23.4</v>
      </c>
      <c r="L16" s="20">
        <v>13</v>
      </c>
      <c r="M16" s="10"/>
    </row>
    <row r="17" ht="20" customHeight="1" spans="1:13">
      <c r="A17" s="10">
        <v>14</v>
      </c>
      <c r="B17" s="11" t="s">
        <v>1649</v>
      </c>
      <c r="C17" s="11" t="s">
        <v>159</v>
      </c>
      <c r="D17" s="10" t="s">
        <v>1650</v>
      </c>
      <c r="E17" s="10" t="s">
        <v>1664</v>
      </c>
      <c r="F17" s="12">
        <v>38.5</v>
      </c>
      <c r="G17" s="10"/>
      <c r="H17" s="10"/>
      <c r="I17" s="10"/>
      <c r="J17" s="18"/>
      <c r="K17" s="19">
        <f t="shared" si="0"/>
        <v>23.1</v>
      </c>
      <c r="L17" s="20">
        <v>14</v>
      </c>
      <c r="M17" s="10"/>
    </row>
    <row r="18" ht="20" customHeight="1" spans="1:13">
      <c r="A18" s="10">
        <v>15</v>
      </c>
      <c r="B18" s="11" t="s">
        <v>1649</v>
      </c>
      <c r="C18" s="11" t="s">
        <v>159</v>
      </c>
      <c r="D18" s="10" t="s">
        <v>1650</v>
      </c>
      <c r="E18" s="10" t="s">
        <v>1665</v>
      </c>
      <c r="F18" s="12">
        <v>36.5</v>
      </c>
      <c r="G18" s="10"/>
      <c r="H18" s="10"/>
      <c r="I18" s="10"/>
      <c r="J18" s="18">
        <v>1</v>
      </c>
      <c r="K18" s="19">
        <f t="shared" si="0"/>
        <v>22.5</v>
      </c>
      <c r="L18" s="20">
        <v>15</v>
      </c>
      <c r="M18" s="10"/>
    </row>
    <row r="19" ht="20" customHeight="1" spans="1:13">
      <c r="A19" s="10">
        <v>16</v>
      </c>
      <c r="B19" s="11" t="s">
        <v>1649</v>
      </c>
      <c r="C19" s="11" t="s">
        <v>159</v>
      </c>
      <c r="D19" s="10" t="s">
        <v>1650</v>
      </c>
      <c r="E19" s="10" t="s">
        <v>1666</v>
      </c>
      <c r="F19" s="12">
        <v>30.3</v>
      </c>
      <c r="G19" s="10"/>
      <c r="H19" s="10"/>
      <c r="I19" s="10"/>
      <c r="J19" s="18">
        <v>1</v>
      </c>
      <c r="K19" s="19">
        <f t="shared" si="0"/>
        <v>18.78</v>
      </c>
      <c r="L19" s="20">
        <v>16</v>
      </c>
      <c r="M19" s="10"/>
    </row>
    <row r="20" ht="20" customHeight="1" spans="1:13">
      <c r="A20" s="10">
        <v>17</v>
      </c>
      <c r="B20" s="11" t="s">
        <v>1649</v>
      </c>
      <c r="C20" s="11" t="s">
        <v>159</v>
      </c>
      <c r="D20" s="10" t="s">
        <v>1650</v>
      </c>
      <c r="E20" s="10" t="s">
        <v>1667</v>
      </c>
      <c r="F20" s="12">
        <v>0</v>
      </c>
      <c r="G20" s="10"/>
      <c r="H20" s="10"/>
      <c r="I20" s="10"/>
      <c r="J20" s="18"/>
      <c r="K20" s="19">
        <f t="shared" si="0"/>
        <v>0</v>
      </c>
      <c r="L20" s="21" t="s">
        <v>44</v>
      </c>
      <c r="M20" s="10"/>
    </row>
    <row r="21" ht="20" customHeight="1" spans="1:13">
      <c r="A21" s="10">
        <v>18</v>
      </c>
      <c r="B21" s="11" t="s">
        <v>1649</v>
      </c>
      <c r="C21" s="11" t="s">
        <v>159</v>
      </c>
      <c r="D21" s="10" t="s">
        <v>1650</v>
      </c>
      <c r="E21" s="10" t="s">
        <v>1668</v>
      </c>
      <c r="F21" s="12">
        <v>0</v>
      </c>
      <c r="G21" s="10"/>
      <c r="H21" s="10"/>
      <c r="I21" s="10"/>
      <c r="J21" s="18"/>
      <c r="K21" s="19">
        <f t="shared" si="0"/>
        <v>0</v>
      </c>
      <c r="L21" s="21" t="s">
        <v>44</v>
      </c>
      <c r="M21" s="10"/>
    </row>
    <row r="22" ht="20" customHeight="1" spans="1:13">
      <c r="A22" s="10">
        <v>19</v>
      </c>
      <c r="B22" s="11" t="s">
        <v>1649</v>
      </c>
      <c r="C22" s="11" t="s">
        <v>159</v>
      </c>
      <c r="D22" s="10" t="s">
        <v>1650</v>
      </c>
      <c r="E22" s="10" t="s">
        <v>1669</v>
      </c>
      <c r="F22" s="12">
        <v>0</v>
      </c>
      <c r="G22" s="10"/>
      <c r="H22" s="10"/>
      <c r="I22" s="10"/>
      <c r="J22" s="18"/>
      <c r="K22" s="19">
        <f t="shared" si="0"/>
        <v>0</v>
      </c>
      <c r="L22" s="21" t="s">
        <v>44</v>
      </c>
      <c r="M22" s="10"/>
    </row>
    <row r="23" ht="20" customHeight="1" spans="1:13">
      <c r="A23" s="10">
        <v>20</v>
      </c>
      <c r="B23" s="11" t="s">
        <v>1649</v>
      </c>
      <c r="C23" s="11" t="s">
        <v>159</v>
      </c>
      <c r="D23" s="10" t="s">
        <v>1650</v>
      </c>
      <c r="E23" s="10" t="s">
        <v>1670</v>
      </c>
      <c r="F23" s="12">
        <v>0</v>
      </c>
      <c r="G23" s="10"/>
      <c r="H23" s="10"/>
      <c r="I23" s="10"/>
      <c r="J23" s="18"/>
      <c r="K23" s="19">
        <f t="shared" si="0"/>
        <v>0</v>
      </c>
      <c r="L23" s="21" t="s">
        <v>44</v>
      </c>
      <c r="M23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3" topLeftCell="A4" activePane="bottomLeft" state="frozen"/>
      <selection/>
      <selection pane="bottomLeft" activeCell="B5" sqref="B5"/>
    </sheetView>
  </sheetViews>
  <sheetFormatPr defaultColWidth="9" defaultRowHeight="14.25" outlineLevelRow="7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7" t="s">
        <v>6</v>
      </c>
      <c r="G2" s="39" t="s">
        <v>7</v>
      </c>
      <c r="H2" s="39" t="s">
        <v>8</v>
      </c>
      <c r="I2" s="39" t="s">
        <v>9</v>
      </c>
      <c r="J2" s="38" t="s">
        <v>10</v>
      </c>
    </row>
    <row r="3" ht="20" customHeight="1" spans="1:10">
      <c r="A3" s="28"/>
      <c r="B3" s="28"/>
      <c r="C3" s="28"/>
      <c r="D3" s="28"/>
      <c r="E3" s="28"/>
      <c r="F3" s="40" t="s">
        <v>11</v>
      </c>
      <c r="G3" s="33"/>
      <c r="H3" s="33"/>
      <c r="I3" s="33"/>
      <c r="J3" s="28"/>
    </row>
    <row r="4" ht="20" customHeight="1" spans="1:10">
      <c r="A4" s="7">
        <v>1</v>
      </c>
      <c r="B4" s="8" t="s">
        <v>118</v>
      </c>
      <c r="C4" s="8" t="s">
        <v>119</v>
      </c>
      <c r="D4" s="7" t="s">
        <v>120</v>
      </c>
      <c r="E4" s="7" t="s">
        <v>121</v>
      </c>
      <c r="F4" s="9">
        <v>65.5</v>
      </c>
      <c r="G4" s="16"/>
      <c r="H4" s="17">
        <f>SUM(F4+G4)*0.6</f>
        <v>39.3</v>
      </c>
      <c r="I4" s="16">
        <v>1</v>
      </c>
      <c r="J4" s="7"/>
    </row>
    <row r="5" ht="20" customHeight="1" spans="1:10">
      <c r="A5" s="7">
        <v>2</v>
      </c>
      <c r="B5" s="8" t="s">
        <v>118</v>
      </c>
      <c r="C5" s="8" t="s">
        <v>119</v>
      </c>
      <c r="D5" s="7" t="s">
        <v>120</v>
      </c>
      <c r="E5" s="7" t="s">
        <v>122</v>
      </c>
      <c r="F5" s="9">
        <v>57</v>
      </c>
      <c r="G5" s="16">
        <v>1</v>
      </c>
      <c r="H5" s="17">
        <f>SUM(F5+G5)*0.6</f>
        <v>34.8</v>
      </c>
      <c r="I5" s="16">
        <v>2</v>
      </c>
      <c r="J5" s="7"/>
    </row>
    <row r="6" ht="20" customHeight="1" spans="1:10">
      <c r="A6" s="10">
        <v>3</v>
      </c>
      <c r="B6" s="11" t="s">
        <v>118</v>
      </c>
      <c r="C6" s="11" t="s">
        <v>119</v>
      </c>
      <c r="D6" s="10" t="s">
        <v>120</v>
      </c>
      <c r="E6" s="10" t="s">
        <v>123</v>
      </c>
      <c r="F6" s="12">
        <v>30.8</v>
      </c>
      <c r="G6" s="20"/>
      <c r="H6" s="19">
        <f>SUM(F6+G6)*0.6</f>
        <v>18.48</v>
      </c>
      <c r="I6" s="20">
        <v>3</v>
      </c>
      <c r="J6" s="10"/>
    </row>
    <row r="7" ht="20" customHeight="1" spans="1:10">
      <c r="A7" s="10">
        <v>4</v>
      </c>
      <c r="B7" s="11" t="s">
        <v>118</v>
      </c>
      <c r="C7" s="11" t="s">
        <v>119</v>
      </c>
      <c r="D7" s="10" t="s">
        <v>120</v>
      </c>
      <c r="E7" s="10" t="s">
        <v>124</v>
      </c>
      <c r="F7" s="12">
        <v>30</v>
      </c>
      <c r="G7" s="20"/>
      <c r="H7" s="19">
        <f>SUM(F7+G7)*0.6</f>
        <v>18</v>
      </c>
      <c r="I7" s="20">
        <v>4</v>
      </c>
      <c r="J7" s="10"/>
    </row>
    <row r="8" ht="20" customHeight="1" spans="1:10">
      <c r="A8" s="10">
        <v>5</v>
      </c>
      <c r="B8" s="11" t="s">
        <v>118</v>
      </c>
      <c r="C8" s="11" t="s">
        <v>119</v>
      </c>
      <c r="D8" s="10" t="s">
        <v>120</v>
      </c>
      <c r="E8" s="10" t="s">
        <v>125</v>
      </c>
      <c r="F8" s="12">
        <v>0</v>
      </c>
      <c r="G8" s="20"/>
      <c r="H8" s="19">
        <f>SUM(F8+G8)*0.6</f>
        <v>0</v>
      </c>
      <c r="I8" s="21" t="s">
        <v>44</v>
      </c>
      <c r="J8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workbookViewId="0">
      <pane ySplit="3" topLeftCell="A10" activePane="bottomLeft" state="frozen"/>
      <selection/>
      <selection pane="bottomLeft" activeCell="H9" sqref="H9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1671</v>
      </c>
      <c r="C4" s="8" t="s">
        <v>159</v>
      </c>
      <c r="D4" s="7" t="s">
        <v>1672</v>
      </c>
      <c r="E4" s="7" t="s">
        <v>1673</v>
      </c>
      <c r="F4" s="9">
        <v>57.2</v>
      </c>
      <c r="G4" s="7"/>
      <c r="H4" s="7"/>
      <c r="I4" s="7"/>
      <c r="J4" s="16"/>
      <c r="K4" s="17">
        <f>SUM(F4+J4)*0.6</f>
        <v>34.32</v>
      </c>
      <c r="L4" s="16">
        <v>1</v>
      </c>
      <c r="M4" s="7"/>
    </row>
    <row r="5" ht="20" customHeight="1" spans="1:13">
      <c r="A5" s="7">
        <v>2</v>
      </c>
      <c r="B5" s="8" t="s">
        <v>1671</v>
      </c>
      <c r="C5" s="8" t="s">
        <v>159</v>
      </c>
      <c r="D5" s="7" t="s">
        <v>1672</v>
      </c>
      <c r="E5" s="7" t="s">
        <v>1674</v>
      </c>
      <c r="F5" s="9">
        <v>55.6</v>
      </c>
      <c r="G5" s="7"/>
      <c r="H5" s="7"/>
      <c r="I5" s="7"/>
      <c r="J5" s="16"/>
      <c r="K5" s="17">
        <f>SUM(F5+J5)*0.6</f>
        <v>33.36</v>
      </c>
      <c r="L5" s="16">
        <v>2</v>
      </c>
      <c r="M5" s="7"/>
    </row>
    <row r="6" ht="20" customHeight="1" spans="1:13">
      <c r="A6" s="10">
        <v>3</v>
      </c>
      <c r="B6" s="11" t="s">
        <v>1671</v>
      </c>
      <c r="C6" s="11" t="s">
        <v>159</v>
      </c>
      <c r="D6" s="10" t="s">
        <v>1672</v>
      </c>
      <c r="E6" s="10" t="s">
        <v>1675</v>
      </c>
      <c r="F6" s="12">
        <v>54.5</v>
      </c>
      <c r="G6" s="10"/>
      <c r="H6" s="10"/>
      <c r="I6" s="10"/>
      <c r="J6" s="18">
        <v>1</v>
      </c>
      <c r="K6" s="19">
        <f>SUM(F6+J6)*0.6</f>
        <v>33.3</v>
      </c>
      <c r="L6" s="20">
        <v>3</v>
      </c>
      <c r="M6" s="10"/>
    </row>
    <row r="7" ht="20" customHeight="1" spans="1:13">
      <c r="A7" s="10">
        <v>4</v>
      </c>
      <c r="B7" s="22" t="s">
        <v>1671</v>
      </c>
      <c r="C7" s="22" t="s">
        <v>159</v>
      </c>
      <c r="D7" s="23" t="s">
        <v>1672</v>
      </c>
      <c r="E7" s="23" t="s">
        <v>1676</v>
      </c>
      <c r="F7" s="12">
        <v>50.5</v>
      </c>
      <c r="G7" s="24">
        <f>SUM(F7*0.9)</f>
        <v>45.45</v>
      </c>
      <c r="H7" s="19">
        <v>72</v>
      </c>
      <c r="I7" s="24">
        <f>SUM(H7*0.1)</f>
        <v>7.2</v>
      </c>
      <c r="J7" s="18">
        <v>1</v>
      </c>
      <c r="K7" s="24">
        <f>SUM(G7+I7+J7)*0.6</f>
        <v>32.19</v>
      </c>
      <c r="L7" s="20">
        <v>4</v>
      </c>
      <c r="M7" s="22" t="s">
        <v>1187</v>
      </c>
    </row>
    <row r="8" ht="20" customHeight="1" spans="1:13">
      <c r="A8" s="10">
        <v>5</v>
      </c>
      <c r="B8" s="11" t="s">
        <v>1671</v>
      </c>
      <c r="C8" s="11" t="s">
        <v>159</v>
      </c>
      <c r="D8" s="10" t="s">
        <v>1672</v>
      </c>
      <c r="E8" s="10" t="s">
        <v>1677</v>
      </c>
      <c r="F8" s="12">
        <v>53.1</v>
      </c>
      <c r="G8" s="10"/>
      <c r="H8" s="10"/>
      <c r="I8" s="10"/>
      <c r="J8" s="18"/>
      <c r="K8" s="19">
        <f t="shared" ref="K8:K34" si="0">SUM(F8+J8)*0.6</f>
        <v>31.86</v>
      </c>
      <c r="L8" s="20">
        <v>5</v>
      </c>
      <c r="M8" s="10"/>
    </row>
    <row r="9" ht="20" customHeight="1" spans="1:13">
      <c r="A9" s="10">
        <v>6</v>
      </c>
      <c r="B9" s="11" t="s">
        <v>1671</v>
      </c>
      <c r="C9" s="11" t="s">
        <v>159</v>
      </c>
      <c r="D9" s="10" t="s">
        <v>1672</v>
      </c>
      <c r="E9" s="10" t="s">
        <v>1678</v>
      </c>
      <c r="F9" s="12">
        <v>51.9</v>
      </c>
      <c r="G9" s="10"/>
      <c r="H9" s="10"/>
      <c r="I9" s="10"/>
      <c r="J9" s="18">
        <v>1</v>
      </c>
      <c r="K9" s="19">
        <f t="shared" si="0"/>
        <v>31.74</v>
      </c>
      <c r="L9" s="20">
        <v>6</v>
      </c>
      <c r="M9" s="10"/>
    </row>
    <row r="10" ht="20" customHeight="1" spans="1:13">
      <c r="A10" s="10">
        <v>7</v>
      </c>
      <c r="B10" s="11" t="s">
        <v>1671</v>
      </c>
      <c r="C10" s="11" t="s">
        <v>159</v>
      </c>
      <c r="D10" s="10" t="s">
        <v>1672</v>
      </c>
      <c r="E10" s="10" t="s">
        <v>1679</v>
      </c>
      <c r="F10" s="12">
        <v>51.5</v>
      </c>
      <c r="G10" s="10"/>
      <c r="H10" s="10"/>
      <c r="I10" s="10"/>
      <c r="J10" s="18">
        <v>1</v>
      </c>
      <c r="K10" s="19">
        <f t="shared" si="0"/>
        <v>31.5</v>
      </c>
      <c r="L10" s="20">
        <v>7</v>
      </c>
      <c r="M10" s="10"/>
    </row>
    <row r="11" ht="20" customHeight="1" spans="1:13">
      <c r="A11" s="10">
        <v>8</v>
      </c>
      <c r="B11" s="11" t="s">
        <v>1671</v>
      </c>
      <c r="C11" s="11" t="s">
        <v>159</v>
      </c>
      <c r="D11" s="10" t="s">
        <v>1672</v>
      </c>
      <c r="E11" s="10" t="s">
        <v>1680</v>
      </c>
      <c r="F11" s="12">
        <v>49</v>
      </c>
      <c r="G11" s="10"/>
      <c r="H11" s="10"/>
      <c r="I11" s="10"/>
      <c r="J11" s="18">
        <v>1</v>
      </c>
      <c r="K11" s="19">
        <f t="shared" si="0"/>
        <v>30</v>
      </c>
      <c r="L11" s="20">
        <v>8</v>
      </c>
      <c r="M11" s="10"/>
    </row>
    <row r="12" ht="20" customHeight="1" spans="1:13">
      <c r="A12" s="10">
        <v>9</v>
      </c>
      <c r="B12" s="11" t="s">
        <v>1671</v>
      </c>
      <c r="C12" s="11" t="s">
        <v>159</v>
      </c>
      <c r="D12" s="10" t="s">
        <v>1672</v>
      </c>
      <c r="E12" s="10" t="s">
        <v>1681</v>
      </c>
      <c r="F12" s="12">
        <v>48.8</v>
      </c>
      <c r="G12" s="10"/>
      <c r="H12" s="10"/>
      <c r="I12" s="10"/>
      <c r="J12" s="18">
        <v>1</v>
      </c>
      <c r="K12" s="19">
        <f t="shared" si="0"/>
        <v>29.88</v>
      </c>
      <c r="L12" s="20">
        <v>9</v>
      </c>
      <c r="M12" s="10"/>
    </row>
    <row r="13" ht="20" customHeight="1" spans="1:13">
      <c r="A13" s="10">
        <v>10</v>
      </c>
      <c r="B13" s="11" t="s">
        <v>1671</v>
      </c>
      <c r="C13" s="11" t="s">
        <v>159</v>
      </c>
      <c r="D13" s="10" t="s">
        <v>1672</v>
      </c>
      <c r="E13" s="10" t="s">
        <v>1682</v>
      </c>
      <c r="F13" s="12">
        <v>49.1</v>
      </c>
      <c r="G13" s="10"/>
      <c r="H13" s="10"/>
      <c r="I13" s="10"/>
      <c r="J13" s="18"/>
      <c r="K13" s="19">
        <f t="shared" si="0"/>
        <v>29.46</v>
      </c>
      <c r="L13" s="20">
        <v>10</v>
      </c>
      <c r="M13" s="10"/>
    </row>
    <row r="14" ht="20" customHeight="1" spans="1:13">
      <c r="A14" s="10">
        <v>11</v>
      </c>
      <c r="B14" s="11" t="s">
        <v>1671</v>
      </c>
      <c r="C14" s="11" t="s">
        <v>159</v>
      </c>
      <c r="D14" s="10" t="s">
        <v>1672</v>
      </c>
      <c r="E14" s="10" t="s">
        <v>1683</v>
      </c>
      <c r="F14" s="12">
        <v>44.1</v>
      </c>
      <c r="G14" s="10"/>
      <c r="H14" s="10"/>
      <c r="I14" s="10"/>
      <c r="J14" s="18">
        <v>1</v>
      </c>
      <c r="K14" s="19">
        <f t="shared" si="0"/>
        <v>27.06</v>
      </c>
      <c r="L14" s="20">
        <v>11</v>
      </c>
      <c r="M14" s="10"/>
    </row>
    <row r="15" ht="20" customHeight="1" spans="1:13">
      <c r="A15" s="10">
        <v>12</v>
      </c>
      <c r="B15" s="11" t="s">
        <v>1671</v>
      </c>
      <c r="C15" s="11" t="s">
        <v>159</v>
      </c>
      <c r="D15" s="10" t="s">
        <v>1672</v>
      </c>
      <c r="E15" s="10" t="s">
        <v>1684</v>
      </c>
      <c r="F15" s="12">
        <v>44.7</v>
      </c>
      <c r="G15" s="10"/>
      <c r="H15" s="10"/>
      <c r="I15" s="10"/>
      <c r="J15" s="18"/>
      <c r="K15" s="19">
        <f t="shared" si="0"/>
        <v>26.82</v>
      </c>
      <c r="L15" s="20">
        <v>12</v>
      </c>
      <c r="M15" s="10"/>
    </row>
    <row r="16" ht="20" customHeight="1" spans="1:13">
      <c r="A16" s="10">
        <v>13</v>
      </c>
      <c r="B16" s="11" t="s">
        <v>1671</v>
      </c>
      <c r="C16" s="11" t="s">
        <v>159</v>
      </c>
      <c r="D16" s="10" t="s">
        <v>1672</v>
      </c>
      <c r="E16" s="10" t="s">
        <v>1685</v>
      </c>
      <c r="F16" s="12">
        <v>42.6</v>
      </c>
      <c r="G16" s="10"/>
      <c r="H16" s="10"/>
      <c r="I16" s="10"/>
      <c r="J16" s="18">
        <v>1</v>
      </c>
      <c r="K16" s="19">
        <f t="shared" si="0"/>
        <v>26.16</v>
      </c>
      <c r="L16" s="20">
        <v>13</v>
      </c>
      <c r="M16" s="10"/>
    </row>
    <row r="17" ht="20" customHeight="1" spans="1:13">
      <c r="A17" s="10">
        <v>14</v>
      </c>
      <c r="B17" s="11" t="s">
        <v>1671</v>
      </c>
      <c r="C17" s="11" t="s">
        <v>159</v>
      </c>
      <c r="D17" s="10" t="s">
        <v>1672</v>
      </c>
      <c r="E17" s="10" t="s">
        <v>1686</v>
      </c>
      <c r="F17" s="12">
        <v>43.2</v>
      </c>
      <c r="G17" s="10"/>
      <c r="H17" s="10"/>
      <c r="I17" s="10"/>
      <c r="J17" s="18"/>
      <c r="K17" s="19">
        <f t="shared" si="0"/>
        <v>25.92</v>
      </c>
      <c r="L17" s="20">
        <v>14</v>
      </c>
      <c r="M17" s="10"/>
    </row>
    <row r="18" ht="20" customHeight="1" spans="1:13">
      <c r="A18" s="10">
        <v>15</v>
      </c>
      <c r="B18" s="11" t="s">
        <v>1671</v>
      </c>
      <c r="C18" s="11" t="s">
        <v>159</v>
      </c>
      <c r="D18" s="10" t="s">
        <v>1672</v>
      </c>
      <c r="E18" s="10" t="s">
        <v>1687</v>
      </c>
      <c r="F18" s="12">
        <v>43.1</v>
      </c>
      <c r="G18" s="10"/>
      <c r="H18" s="10"/>
      <c r="I18" s="10"/>
      <c r="J18" s="18"/>
      <c r="K18" s="19">
        <f t="shared" si="0"/>
        <v>25.86</v>
      </c>
      <c r="L18" s="20">
        <v>15</v>
      </c>
      <c r="M18" s="10"/>
    </row>
    <row r="19" ht="20" customHeight="1" spans="1:13">
      <c r="A19" s="10">
        <v>16</v>
      </c>
      <c r="B19" s="11" t="s">
        <v>1671</v>
      </c>
      <c r="C19" s="11" t="s">
        <v>159</v>
      </c>
      <c r="D19" s="10" t="s">
        <v>1672</v>
      </c>
      <c r="E19" s="10" t="s">
        <v>1688</v>
      </c>
      <c r="F19" s="12">
        <v>42.6</v>
      </c>
      <c r="G19" s="10"/>
      <c r="H19" s="10"/>
      <c r="I19" s="10"/>
      <c r="J19" s="18"/>
      <c r="K19" s="19">
        <f t="shared" si="0"/>
        <v>25.56</v>
      </c>
      <c r="L19" s="20">
        <v>16</v>
      </c>
      <c r="M19" s="10"/>
    </row>
    <row r="20" ht="20" customHeight="1" spans="1:13">
      <c r="A20" s="10">
        <v>17</v>
      </c>
      <c r="B20" s="11" t="s">
        <v>1671</v>
      </c>
      <c r="C20" s="11" t="s">
        <v>159</v>
      </c>
      <c r="D20" s="10" t="s">
        <v>1672</v>
      </c>
      <c r="E20" s="10" t="s">
        <v>1689</v>
      </c>
      <c r="F20" s="12">
        <v>42.5</v>
      </c>
      <c r="G20" s="10"/>
      <c r="H20" s="10"/>
      <c r="I20" s="10"/>
      <c r="J20" s="18"/>
      <c r="K20" s="19">
        <f t="shared" si="0"/>
        <v>25.5</v>
      </c>
      <c r="L20" s="20">
        <v>17</v>
      </c>
      <c r="M20" s="10"/>
    </row>
    <row r="21" ht="20" customHeight="1" spans="1:13">
      <c r="A21" s="10">
        <v>18</v>
      </c>
      <c r="B21" s="11" t="s">
        <v>1671</v>
      </c>
      <c r="C21" s="11" t="s">
        <v>159</v>
      </c>
      <c r="D21" s="10" t="s">
        <v>1672</v>
      </c>
      <c r="E21" s="10" t="s">
        <v>1690</v>
      </c>
      <c r="F21" s="12">
        <v>40.5</v>
      </c>
      <c r="G21" s="10"/>
      <c r="H21" s="10"/>
      <c r="I21" s="10"/>
      <c r="J21" s="18">
        <v>1</v>
      </c>
      <c r="K21" s="19">
        <f t="shared" si="0"/>
        <v>24.9</v>
      </c>
      <c r="L21" s="20">
        <v>18</v>
      </c>
      <c r="M21" s="10"/>
    </row>
    <row r="22" ht="20" customHeight="1" spans="1:13">
      <c r="A22" s="10">
        <v>19</v>
      </c>
      <c r="B22" s="11" t="s">
        <v>1671</v>
      </c>
      <c r="C22" s="11" t="s">
        <v>159</v>
      </c>
      <c r="D22" s="10" t="s">
        <v>1672</v>
      </c>
      <c r="E22" s="10" t="s">
        <v>1691</v>
      </c>
      <c r="F22" s="12">
        <v>41.2</v>
      </c>
      <c r="G22" s="10"/>
      <c r="H22" s="10"/>
      <c r="I22" s="10"/>
      <c r="J22" s="18"/>
      <c r="K22" s="19">
        <f t="shared" si="0"/>
        <v>24.72</v>
      </c>
      <c r="L22" s="20">
        <v>19</v>
      </c>
      <c r="M22" s="10"/>
    </row>
    <row r="23" ht="20" customHeight="1" spans="1:13">
      <c r="A23" s="10">
        <v>20</v>
      </c>
      <c r="B23" s="11" t="s">
        <v>1671</v>
      </c>
      <c r="C23" s="11" t="s">
        <v>159</v>
      </c>
      <c r="D23" s="10" t="s">
        <v>1672</v>
      </c>
      <c r="E23" s="10" t="s">
        <v>1692</v>
      </c>
      <c r="F23" s="12">
        <v>40.7</v>
      </c>
      <c r="G23" s="10"/>
      <c r="H23" s="10"/>
      <c r="I23" s="10"/>
      <c r="J23" s="18"/>
      <c r="K23" s="19">
        <f t="shared" si="0"/>
        <v>24.42</v>
      </c>
      <c r="L23" s="20">
        <v>20</v>
      </c>
      <c r="M23" s="10"/>
    </row>
    <row r="24" ht="20" customHeight="1" spans="1:13">
      <c r="A24" s="10">
        <v>21</v>
      </c>
      <c r="B24" s="11" t="s">
        <v>1671</v>
      </c>
      <c r="C24" s="11" t="s">
        <v>159</v>
      </c>
      <c r="D24" s="10" t="s">
        <v>1672</v>
      </c>
      <c r="E24" s="10" t="s">
        <v>1693</v>
      </c>
      <c r="F24" s="12">
        <v>38.6</v>
      </c>
      <c r="G24" s="10"/>
      <c r="H24" s="10"/>
      <c r="I24" s="10"/>
      <c r="J24" s="18"/>
      <c r="K24" s="19">
        <f t="shared" si="0"/>
        <v>23.16</v>
      </c>
      <c r="L24" s="20">
        <v>21</v>
      </c>
      <c r="M24" s="10"/>
    </row>
    <row r="25" ht="20" customHeight="1" spans="1:13">
      <c r="A25" s="10">
        <v>22</v>
      </c>
      <c r="B25" s="11" t="s">
        <v>1671</v>
      </c>
      <c r="C25" s="11" t="s">
        <v>159</v>
      </c>
      <c r="D25" s="10" t="s">
        <v>1672</v>
      </c>
      <c r="E25" s="10" t="s">
        <v>1694</v>
      </c>
      <c r="F25" s="12">
        <v>37.2</v>
      </c>
      <c r="G25" s="10"/>
      <c r="H25" s="10"/>
      <c r="I25" s="10"/>
      <c r="J25" s="18"/>
      <c r="K25" s="19">
        <f t="shared" si="0"/>
        <v>22.32</v>
      </c>
      <c r="L25" s="20">
        <v>22</v>
      </c>
      <c r="M25" s="10"/>
    </row>
    <row r="26" ht="20" customHeight="1" spans="1:13">
      <c r="A26" s="10">
        <v>23</v>
      </c>
      <c r="B26" s="11" t="s">
        <v>1671</v>
      </c>
      <c r="C26" s="11" t="s">
        <v>159</v>
      </c>
      <c r="D26" s="10" t="s">
        <v>1672</v>
      </c>
      <c r="E26" s="10" t="s">
        <v>1695</v>
      </c>
      <c r="F26" s="12">
        <v>36.7</v>
      </c>
      <c r="G26" s="10"/>
      <c r="H26" s="10"/>
      <c r="I26" s="10"/>
      <c r="J26" s="18"/>
      <c r="K26" s="19">
        <f t="shared" si="0"/>
        <v>22.02</v>
      </c>
      <c r="L26" s="20">
        <v>23</v>
      </c>
      <c r="M26" s="10"/>
    </row>
    <row r="27" ht="20" customHeight="1" spans="1:13">
      <c r="A27" s="10">
        <v>24</v>
      </c>
      <c r="B27" s="11" t="s">
        <v>1671</v>
      </c>
      <c r="C27" s="11" t="s">
        <v>159</v>
      </c>
      <c r="D27" s="10" t="s">
        <v>1672</v>
      </c>
      <c r="E27" s="10" t="s">
        <v>1696</v>
      </c>
      <c r="F27" s="12">
        <v>34</v>
      </c>
      <c r="G27" s="10"/>
      <c r="H27" s="10"/>
      <c r="I27" s="10"/>
      <c r="J27" s="18"/>
      <c r="K27" s="19">
        <f t="shared" si="0"/>
        <v>20.4</v>
      </c>
      <c r="L27" s="20">
        <v>24</v>
      </c>
      <c r="M27" s="10"/>
    </row>
    <row r="28" ht="20" customHeight="1" spans="1:13">
      <c r="A28" s="10">
        <v>25</v>
      </c>
      <c r="B28" s="11" t="s">
        <v>1671</v>
      </c>
      <c r="C28" s="11" t="s">
        <v>159</v>
      </c>
      <c r="D28" s="10" t="s">
        <v>1672</v>
      </c>
      <c r="E28" s="10" t="s">
        <v>1697</v>
      </c>
      <c r="F28" s="12">
        <v>33.3</v>
      </c>
      <c r="G28" s="10"/>
      <c r="H28" s="10"/>
      <c r="I28" s="10"/>
      <c r="J28" s="18"/>
      <c r="K28" s="19">
        <f t="shared" si="0"/>
        <v>19.98</v>
      </c>
      <c r="L28" s="20">
        <v>25</v>
      </c>
      <c r="M28" s="10"/>
    </row>
    <row r="29" ht="20" customHeight="1" spans="1:13">
      <c r="A29" s="10">
        <v>26</v>
      </c>
      <c r="B29" s="11" t="s">
        <v>1671</v>
      </c>
      <c r="C29" s="11" t="s">
        <v>159</v>
      </c>
      <c r="D29" s="10" t="s">
        <v>1672</v>
      </c>
      <c r="E29" s="10" t="s">
        <v>1698</v>
      </c>
      <c r="F29" s="12">
        <v>0</v>
      </c>
      <c r="G29" s="10"/>
      <c r="H29" s="10"/>
      <c r="I29" s="10"/>
      <c r="J29" s="18"/>
      <c r="K29" s="19">
        <f t="shared" si="0"/>
        <v>0</v>
      </c>
      <c r="L29" s="21" t="s">
        <v>44</v>
      </c>
      <c r="M29" s="10"/>
    </row>
    <row r="30" ht="20" customHeight="1" spans="1:13">
      <c r="A30" s="10">
        <v>27</v>
      </c>
      <c r="B30" s="11" t="s">
        <v>1671</v>
      </c>
      <c r="C30" s="11" t="s">
        <v>159</v>
      </c>
      <c r="D30" s="10" t="s">
        <v>1672</v>
      </c>
      <c r="E30" s="10" t="s">
        <v>1699</v>
      </c>
      <c r="F30" s="12">
        <v>0</v>
      </c>
      <c r="G30" s="10"/>
      <c r="H30" s="10"/>
      <c r="I30" s="10"/>
      <c r="J30" s="18"/>
      <c r="K30" s="19">
        <f t="shared" si="0"/>
        <v>0</v>
      </c>
      <c r="L30" s="21" t="s">
        <v>44</v>
      </c>
      <c r="M30" s="10"/>
    </row>
    <row r="31" ht="20" customHeight="1" spans="1:13">
      <c r="A31" s="10">
        <v>28</v>
      </c>
      <c r="B31" s="11" t="s">
        <v>1671</v>
      </c>
      <c r="C31" s="11" t="s">
        <v>159</v>
      </c>
      <c r="D31" s="10" t="s">
        <v>1672</v>
      </c>
      <c r="E31" s="10" t="s">
        <v>1700</v>
      </c>
      <c r="F31" s="12">
        <v>0</v>
      </c>
      <c r="G31" s="10"/>
      <c r="H31" s="10"/>
      <c r="I31" s="10"/>
      <c r="J31" s="18"/>
      <c r="K31" s="19">
        <f t="shared" si="0"/>
        <v>0</v>
      </c>
      <c r="L31" s="21" t="s">
        <v>44</v>
      </c>
      <c r="M31" s="10"/>
    </row>
    <row r="32" ht="20" customHeight="1" spans="1:13">
      <c r="A32" s="10">
        <v>29</v>
      </c>
      <c r="B32" s="11" t="s">
        <v>1671</v>
      </c>
      <c r="C32" s="11" t="s">
        <v>159</v>
      </c>
      <c r="D32" s="10" t="s">
        <v>1672</v>
      </c>
      <c r="E32" s="10" t="s">
        <v>1701</v>
      </c>
      <c r="F32" s="12">
        <v>0</v>
      </c>
      <c r="G32" s="10"/>
      <c r="H32" s="10"/>
      <c r="I32" s="10"/>
      <c r="J32" s="18"/>
      <c r="K32" s="19">
        <f t="shared" si="0"/>
        <v>0</v>
      </c>
      <c r="L32" s="21" t="s">
        <v>44</v>
      </c>
      <c r="M32" s="10"/>
    </row>
    <row r="33" ht="20" customHeight="1" spans="1:13">
      <c r="A33" s="10">
        <v>30</v>
      </c>
      <c r="B33" s="11" t="s">
        <v>1671</v>
      </c>
      <c r="C33" s="11" t="s">
        <v>159</v>
      </c>
      <c r="D33" s="10" t="s">
        <v>1672</v>
      </c>
      <c r="E33" s="10" t="s">
        <v>1702</v>
      </c>
      <c r="F33" s="12">
        <v>0</v>
      </c>
      <c r="G33" s="10"/>
      <c r="H33" s="10"/>
      <c r="I33" s="10"/>
      <c r="J33" s="18"/>
      <c r="K33" s="19">
        <f t="shared" si="0"/>
        <v>0</v>
      </c>
      <c r="L33" s="21" t="s">
        <v>44</v>
      </c>
      <c r="M33" s="10"/>
    </row>
    <row r="34" ht="20" customHeight="1" spans="1:13">
      <c r="A34" s="10">
        <v>31</v>
      </c>
      <c r="B34" s="11" t="s">
        <v>1671</v>
      </c>
      <c r="C34" s="11" t="s">
        <v>159</v>
      </c>
      <c r="D34" s="10" t="s">
        <v>1672</v>
      </c>
      <c r="E34" s="10" t="s">
        <v>1703</v>
      </c>
      <c r="F34" s="12">
        <v>0</v>
      </c>
      <c r="G34" s="10"/>
      <c r="H34" s="10"/>
      <c r="I34" s="10"/>
      <c r="J34" s="18"/>
      <c r="K34" s="19">
        <f t="shared" si="0"/>
        <v>0</v>
      </c>
      <c r="L34" s="21" t="s">
        <v>44</v>
      </c>
      <c r="M34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590277777777778" bottom="0.786805555555556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6"/>
  <sheetViews>
    <sheetView workbookViewId="0">
      <pane ySplit="3" topLeftCell="A284" activePane="bottomLeft" state="frozen"/>
      <selection/>
      <selection pane="bottomLeft" activeCell="G6" sqref="G6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1704</v>
      </c>
      <c r="C4" s="8" t="s">
        <v>159</v>
      </c>
      <c r="D4" s="7" t="s">
        <v>1705</v>
      </c>
      <c r="E4" s="7" t="s">
        <v>1706</v>
      </c>
      <c r="F4" s="9">
        <v>63.4</v>
      </c>
      <c r="G4" s="7"/>
      <c r="H4" s="7"/>
      <c r="I4" s="7"/>
      <c r="J4" s="16">
        <v>1</v>
      </c>
      <c r="K4" s="17">
        <f t="shared" ref="K4:K52" si="0">SUM(F4+J4)*0.6</f>
        <v>38.64</v>
      </c>
      <c r="L4" s="16">
        <v>1</v>
      </c>
      <c r="M4" s="7"/>
    </row>
    <row r="5" ht="20" customHeight="1" spans="1:13">
      <c r="A5" s="7">
        <v>2</v>
      </c>
      <c r="B5" s="8" t="s">
        <v>1704</v>
      </c>
      <c r="C5" s="8" t="s">
        <v>159</v>
      </c>
      <c r="D5" s="7" t="s">
        <v>1705</v>
      </c>
      <c r="E5" s="7" t="s">
        <v>1707</v>
      </c>
      <c r="F5" s="9">
        <v>62.8</v>
      </c>
      <c r="G5" s="7"/>
      <c r="H5" s="7"/>
      <c r="I5" s="7"/>
      <c r="J5" s="16">
        <v>1</v>
      </c>
      <c r="K5" s="17">
        <f t="shared" si="0"/>
        <v>38.28</v>
      </c>
      <c r="L5" s="16">
        <v>2</v>
      </c>
      <c r="M5" s="7"/>
    </row>
    <row r="6" ht="20" customHeight="1" spans="1:13">
      <c r="A6" s="10">
        <v>3</v>
      </c>
      <c r="B6" s="11" t="s">
        <v>1704</v>
      </c>
      <c r="C6" s="11" t="s">
        <v>159</v>
      </c>
      <c r="D6" s="10" t="s">
        <v>1705</v>
      </c>
      <c r="E6" s="10" t="s">
        <v>1708</v>
      </c>
      <c r="F6" s="12">
        <v>58.5</v>
      </c>
      <c r="G6" s="10"/>
      <c r="H6" s="10"/>
      <c r="I6" s="10"/>
      <c r="J6" s="18">
        <v>5</v>
      </c>
      <c r="K6" s="19">
        <f t="shared" si="0"/>
        <v>38.1</v>
      </c>
      <c r="L6" s="20">
        <v>3</v>
      </c>
      <c r="M6" s="10"/>
    </row>
    <row r="7" ht="20" customHeight="1" spans="1:13">
      <c r="A7" s="10">
        <v>4</v>
      </c>
      <c r="B7" s="11" t="s">
        <v>1704</v>
      </c>
      <c r="C7" s="11" t="s">
        <v>159</v>
      </c>
      <c r="D7" s="10" t="s">
        <v>1705</v>
      </c>
      <c r="E7" s="10" t="s">
        <v>1709</v>
      </c>
      <c r="F7" s="12">
        <v>60.8</v>
      </c>
      <c r="G7" s="10"/>
      <c r="H7" s="10"/>
      <c r="I7" s="10"/>
      <c r="J7" s="18">
        <v>1</v>
      </c>
      <c r="K7" s="19">
        <f t="shared" si="0"/>
        <v>37.08</v>
      </c>
      <c r="L7" s="20">
        <v>4</v>
      </c>
      <c r="M7" s="10"/>
    </row>
    <row r="8" ht="20" customHeight="1" spans="1:13">
      <c r="A8" s="10">
        <v>5</v>
      </c>
      <c r="B8" s="11" t="s">
        <v>1704</v>
      </c>
      <c r="C8" s="11" t="s">
        <v>159</v>
      </c>
      <c r="D8" s="10" t="s">
        <v>1705</v>
      </c>
      <c r="E8" s="10" t="s">
        <v>1710</v>
      </c>
      <c r="F8" s="12">
        <v>61.5</v>
      </c>
      <c r="G8" s="10"/>
      <c r="H8" s="10"/>
      <c r="I8" s="10"/>
      <c r="J8" s="18"/>
      <c r="K8" s="19">
        <f t="shared" si="0"/>
        <v>36.9</v>
      </c>
      <c r="L8" s="20">
        <v>5</v>
      </c>
      <c r="M8" s="10"/>
    </row>
    <row r="9" ht="20" customHeight="1" spans="1:13">
      <c r="A9" s="10">
        <v>6</v>
      </c>
      <c r="B9" s="11" t="s">
        <v>1704</v>
      </c>
      <c r="C9" s="11" t="s">
        <v>159</v>
      </c>
      <c r="D9" s="10" t="s">
        <v>1705</v>
      </c>
      <c r="E9" s="10" t="s">
        <v>1711</v>
      </c>
      <c r="F9" s="12">
        <v>60.5</v>
      </c>
      <c r="G9" s="10"/>
      <c r="H9" s="10"/>
      <c r="I9" s="10"/>
      <c r="J9" s="18">
        <v>1</v>
      </c>
      <c r="K9" s="19">
        <f t="shared" si="0"/>
        <v>36.9</v>
      </c>
      <c r="L9" s="20">
        <v>5</v>
      </c>
      <c r="M9" s="10"/>
    </row>
    <row r="10" ht="20" customHeight="1" spans="1:13">
      <c r="A10" s="10">
        <v>7</v>
      </c>
      <c r="B10" s="11" t="s">
        <v>1704</v>
      </c>
      <c r="C10" s="11" t="s">
        <v>159</v>
      </c>
      <c r="D10" s="10" t="s">
        <v>1705</v>
      </c>
      <c r="E10" s="10" t="s">
        <v>1712</v>
      </c>
      <c r="F10" s="12">
        <v>60.1</v>
      </c>
      <c r="G10" s="10"/>
      <c r="H10" s="10"/>
      <c r="I10" s="10"/>
      <c r="J10" s="18">
        <v>1</v>
      </c>
      <c r="K10" s="19">
        <f t="shared" si="0"/>
        <v>36.66</v>
      </c>
      <c r="L10" s="20">
        <v>7</v>
      </c>
      <c r="M10" s="10"/>
    </row>
    <row r="11" ht="20" customHeight="1" spans="1:13">
      <c r="A11" s="10">
        <v>8</v>
      </c>
      <c r="B11" s="11" t="s">
        <v>1704</v>
      </c>
      <c r="C11" s="11" t="s">
        <v>159</v>
      </c>
      <c r="D11" s="10" t="s">
        <v>1705</v>
      </c>
      <c r="E11" s="10" t="s">
        <v>1713</v>
      </c>
      <c r="F11" s="12">
        <v>59.4</v>
      </c>
      <c r="G11" s="10"/>
      <c r="H11" s="10"/>
      <c r="I11" s="10"/>
      <c r="J11" s="18">
        <v>1</v>
      </c>
      <c r="K11" s="19">
        <f t="shared" si="0"/>
        <v>36.24</v>
      </c>
      <c r="L11" s="20">
        <v>8</v>
      </c>
      <c r="M11" s="10"/>
    </row>
    <row r="12" ht="20" customHeight="1" spans="1:13">
      <c r="A12" s="10">
        <v>9</v>
      </c>
      <c r="B12" s="11" t="s">
        <v>1704</v>
      </c>
      <c r="C12" s="11" t="s">
        <v>159</v>
      </c>
      <c r="D12" s="10" t="s">
        <v>1705</v>
      </c>
      <c r="E12" s="10" t="s">
        <v>1714</v>
      </c>
      <c r="F12" s="12">
        <v>59.3</v>
      </c>
      <c r="G12" s="10"/>
      <c r="H12" s="10"/>
      <c r="I12" s="10"/>
      <c r="J12" s="18">
        <v>1</v>
      </c>
      <c r="K12" s="19">
        <f t="shared" si="0"/>
        <v>36.18</v>
      </c>
      <c r="L12" s="20">
        <v>9</v>
      </c>
      <c r="M12" s="10"/>
    </row>
    <row r="13" ht="20" customHeight="1" spans="1:13">
      <c r="A13" s="10">
        <v>10</v>
      </c>
      <c r="B13" s="11" t="s">
        <v>1704</v>
      </c>
      <c r="C13" s="11" t="s">
        <v>159</v>
      </c>
      <c r="D13" s="10" t="s">
        <v>1705</v>
      </c>
      <c r="E13" s="10" t="s">
        <v>1715</v>
      </c>
      <c r="F13" s="12">
        <v>59</v>
      </c>
      <c r="G13" s="10"/>
      <c r="H13" s="10"/>
      <c r="I13" s="10"/>
      <c r="J13" s="18">
        <v>1</v>
      </c>
      <c r="K13" s="19">
        <f t="shared" si="0"/>
        <v>36</v>
      </c>
      <c r="L13" s="20">
        <v>10</v>
      </c>
      <c r="M13" s="10"/>
    </row>
    <row r="14" ht="20" customHeight="1" spans="1:13">
      <c r="A14" s="10">
        <v>11</v>
      </c>
      <c r="B14" s="11" t="s">
        <v>1704</v>
      </c>
      <c r="C14" s="11" t="s">
        <v>159</v>
      </c>
      <c r="D14" s="10" t="s">
        <v>1705</v>
      </c>
      <c r="E14" s="10" t="s">
        <v>1716</v>
      </c>
      <c r="F14" s="12">
        <v>60</v>
      </c>
      <c r="G14" s="10"/>
      <c r="H14" s="10"/>
      <c r="I14" s="10"/>
      <c r="J14" s="18"/>
      <c r="K14" s="19">
        <f t="shared" si="0"/>
        <v>36</v>
      </c>
      <c r="L14" s="20">
        <v>10</v>
      </c>
      <c r="M14" s="10"/>
    </row>
    <row r="15" ht="20" customHeight="1" spans="1:13">
      <c r="A15" s="10">
        <v>12</v>
      </c>
      <c r="B15" s="11" t="s">
        <v>1704</v>
      </c>
      <c r="C15" s="11" t="s">
        <v>159</v>
      </c>
      <c r="D15" s="10" t="s">
        <v>1705</v>
      </c>
      <c r="E15" s="10" t="s">
        <v>1717</v>
      </c>
      <c r="F15" s="12">
        <v>58.8</v>
      </c>
      <c r="G15" s="10"/>
      <c r="H15" s="10"/>
      <c r="I15" s="10"/>
      <c r="J15" s="18">
        <v>1</v>
      </c>
      <c r="K15" s="19">
        <f t="shared" si="0"/>
        <v>35.88</v>
      </c>
      <c r="L15" s="20">
        <v>12</v>
      </c>
      <c r="M15" s="10"/>
    </row>
    <row r="16" ht="20" customHeight="1" spans="1:13">
      <c r="A16" s="10">
        <v>13</v>
      </c>
      <c r="B16" s="11" t="s">
        <v>1704</v>
      </c>
      <c r="C16" s="11" t="s">
        <v>159</v>
      </c>
      <c r="D16" s="10" t="s">
        <v>1705</v>
      </c>
      <c r="E16" s="10" t="s">
        <v>1718</v>
      </c>
      <c r="F16" s="12">
        <v>59.6</v>
      </c>
      <c r="G16" s="10"/>
      <c r="H16" s="10"/>
      <c r="I16" s="10"/>
      <c r="J16" s="18"/>
      <c r="K16" s="19">
        <f t="shared" si="0"/>
        <v>35.76</v>
      </c>
      <c r="L16" s="20">
        <v>13</v>
      </c>
      <c r="M16" s="10"/>
    </row>
    <row r="17" ht="20" customHeight="1" spans="1:13">
      <c r="A17" s="10">
        <v>14</v>
      </c>
      <c r="B17" s="11" t="s">
        <v>1704</v>
      </c>
      <c r="C17" s="11" t="s">
        <v>159</v>
      </c>
      <c r="D17" s="10" t="s">
        <v>1705</v>
      </c>
      <c r="E17" s="10" t="s">
        <v>1719</v>
      </c>
      <c r="F17" s="12">
        <v>58</v>
      </c>
      <c r="G17" s="10"/>
      <c r="H17" s="10"/>
      <c r="I17" s="10"/>
      <c r="J17" s="18">
        <v>1</v>
      </c>
      <c r="K17" s="19">
        <f t="shared" si="0"/>
        <v>35.4</v>
      </c>
      <c r="L17" s="20">
        <v>14</v>
      </c>
      <c r="M17" s="10"/>
    </row>
    <row r="18" ht="20" customHeight="1" spans="1:13">
      <c r="A18" s="10">
        <v>15</v>
      </c>
      <c r="B18" s="11" t="s">
        <v>1704</v>
      </c>
      <c r="C18" s="11" t="s">
        <v>159</v>
      </c>
      <c r="D18" s="10" t="s">
        <v>1705</v>
      </c>
      <c r="E18" s="10" t="s">
        <v>1720</v>
      </c>
      <c r="F18" s="12">
        <v>57.7</v>
      </c>
      <c r="G18" s="10"/>
      <c r="H18" s="10"/>
      <c r="I18" s="10"/>
      <c r="J18" s="18">
        <v>1</v>
      </c>
      <c r="K18" s="19">
        <f t="shared" si="0"/>
        <v>35.22</v>
      </c>
      <c r="L18" s="20">
        <v>15</v>
      </c>
      <c r="M18" s="10"/>
    </row>
    <row r="19" ht="20" customHeight="1" spans="1:13">
      <c r="A19" s="10">
        <v>16</v>
      </c>
      <c r="B19" s="11" t="s">
        <v>1704</v>
      </c>
      <c r="C19" s="11" t="s">
        <v>159</v>
      </c>
      <c r="D19" s="10" t="s">
        <v>1705</v>
      </c>
      <c r="E19" s="10" t="s">
        <v>1721</v>
      </c>
      <c r="F19" s="12">
        <v>57.6</v>
      </c>
      <c r="G19" s="10"/>
      <c r="H19" s="10"/>
      <c r="I19" s="10"/>
      <c r="J19" s="18">
        <v>1</v>
      </c>
      <c r="K19" s="19">
        <f t="shared" si="0"/>
        <v>35.16</v>
      </c>
      <c r="L19" s="20">
        <v>16</v>
      </c>
      <c r="M19" s="10"/>
    </row>
    <row r="20" ht="20" customHeight="1" spans="1:13">
      <c r="A20" s="10">
        <v>17</v>
      </c>
      <c r="B20" s="11" t="s">
        <v>1704</v>
      </c>
      <c r="C20" s="11" t="s">
        <v>159</v>
      </c>
      <c r="D20" s="10" t="s">
        <v>1705</v>
      </c>
      <c r="E20" s="10" t="s">
        <v>1722</v>
      </c>
      <c r="F20" s="12">
        <v>58</v>
      </c>
      <c r="G20" s="10"/>
      <c r="H20" s="10"/>
      <c r="I20" s="10"/>
      <c r="J20" s="18"/>
      <c r="K20" s="19">
        <f t="shared" si="0"/>
        <v>34.8</v>
      </c>
      <c r="L20" s="20">
        <v>17</v>
      </c>
      <c r="M20" s="10"/>
    </row>
    <row r="21" ht="20" customHeight="1" spans="1:13">
      <c r="A21" s="10">
        <v>18</v>
      </c>
      <c r="B21" s="11" t="s">
        <v>1704</v>
      </c>
      <c r="C21" s="11" t="s">
        <v>159</v>
      </c>
      <c r="D21" s="10" t="s">
        <v>1705</v>
      </c>
      <c r="E21" s="10" t="s">
        <v>1723</v>
      </c>
      <c r="F21" s="12">
        <v>56.9</v>
      </c>
      <c r="G21" s="10"/>
      <c r="H21" s="10"/>
      <c r="I21" s="10"/>
      <c r="J21" s="18">
        <v>1</v>
      </c>
      <c r="K21" s="19">
        <f t="shared" si="0"/>
        <v>34.74</v>
      </c>
      <c r="L21" s="20">
        <v>18</v>
      </c>
      <c r="M21" s="10"/>
    </row>
    <row r="22" ht="20" customHeight="1" spans="1:13">
      <c r="A22" s="10">
        <v>19</v>
      </c>
      <c r="B22" s="11" t="s">
        <v>1704</v>
      </c>
      <c r="C22" s="11" t="s">
        <v>159</v>
      </c>
      <c r="D22" s="10" t="s">
        <v>1705</v>
      </c>
      <c r="E22" s="10" t="s">
        <v>1724</v>
      </c>
      <c r="F22" s="12">
        <v>57.7</v>
      </c>
      <c r="G22" s="10"/>
      <c r="H22" s="10"/>
      <c r="I22" s="10"/>
      <c r="J22" s="18"/>
      <c r="K22" s="19">
        <f t="shared" si="0"/>
        <v>34.62</v>
      </c>
      <c r="L22" s="20">
        <v>19</v>
      </c>
      <c r="M22" s="10"/>
    </row>
    <row r="23" ht="20" customHeight="1" spans="1:13">
      <c r="A23" s="10">
        <v>20</v>
      </c>
      <c r="B23" s="11" t="s">
        <v>1704</v>
      </c>
      <c r="C23" s="11" t="s">
        <v>159</v>
      </c>
      <c r="D23" s="10" t="s">
        <v>1705</v>
      </c>
      <c r="E23" s="10" t="s">
        <v>1725</v>
      </c>
      <c r="F23" s="12">
        <v>57.6</v>
      </c>
      <c r="G23" s="10"/>
      <c r="H23" s="10"/>
      <c r="I23" s="10"/>
      <c r="J23" s="18"/>
      <c r="K23" s="19">
        <f t="shared" si="0"/>
        <v>34.56</v>
      </c>
      <c r="L23" s="20">
        <v>20</v>
      </c>
      <c r="M23" s="10"/>
    </row>
    <row r="24" ht="20" customHeight="1" spans="1:13">
      <c r="A24" s="10">
        <v>21</v>
      </c>
      <c r="B24" s="11" t="s">
        <v>1704</v>
      </c>
      <c r="C24" s="11" t="s">
        <v>159</v>
      </c>
      <c r="D24" s="10" t="s">
        <v>1705</v>
      </c>
      <c r="E24" s="10" t="s">
        <v>1726</v>
      </c>
      <c r="F24" s="12">
        <v>56.3</v>
      </c>
      <c r="G24" s="10"/>
      <c r="H24" s="10"/>
      <c r="I24" s="10"/>
      <c r="J24" s="18">
        <v>1</v>
      </c>
      <c r="K24" s="19">
        <f t="shared" si="0"/>
        <v>34.38</v>
      </c>
      <c r="L24" s="20">
        <v>21</v>
      </c>
      <c r="M24" s="10"/>
    </row>
    <row r="25" ht="20" customHeight="1" spans="1:13">
      <c r="A25" s="10">
        <v>22</v>
      </c>
      <c r="B25" s="11" t="s">
        <v>1704</v>
      </c>
      <c r="C25" s="11" t="s">
        <v>159</v>
      </c>
      <c r="D25" s="10" t="s">
        <v>1705</v>
      </c>
      <c r="E25" s="10" t="s">
        <v>1727</v>
      </c>
      <c r="F25" s="12">
        <v>56.1</v>
      </c>
      <c r="G25" s="10"/>
      <c r="H25" s="10"/>
      <c r="I25" s="10"/>
      <c r="J25" s="18">
        <v>1</v>
      </c>
      <c r="K25" s="19">
        <f t="shared" si="0"/>
        <v>34.26</v>
      </c>
      <c r="L25" s="20">
        <v>22</v>
      </c>
      <c r="M25" s="10"/>
    </row>
    <row r="26" ht="20" customHeight="1" spans="1:13">
      <c r="A26" s="10">
        <v>23</v>
      </c>
      <c r="B26" s="11" t="s">
        <v>1704</v>
      </c>
      <c r="C26" s="11" t="s">
        <v>159</v>
      </c>
      <c r="D26" s="10" t="s">
        <v>1705</v>
      </c>
      <c r="E26" s="10" t="s">
        <v>1728</v>
      </c>
      <c r="F26" s="12">
        <v>55.8</v>
      </c>
      <c r="G26" s="10"/>
      <c r="H26" s="10"/>
      <c r="I26" s="10"/>
      <c r="J26" s="18">
        <v>1</v>
      </c>
      <c r="K26" s="19">
        <f t="shared" si="0"/>
        <v>34.08</v>
      </c>
      <c r="L26" s="20">
        <v>23</v>
      </c>
      <c r="M26" s="10"/>
    </row>
    <row r="27" ht="20" customHeight="1" spans="1:13">
      <c r="A27" s="10">
        <v>24</v>
      </c>
      <c r="B27" s="11" t="s">
        <v>1704</v>
      </c>
      <c r="C27" s="11" t="s">
        <v>159</v>
      </c>
      <c r="D27" s="10" t="s">
        <v>1705</v>
      </c>
      <c r="E27" s="10" t="s">
        <v>1729</v>
      </c>
      <c r="F27" s="12">
        <v>56.7</v>
      </c>
      <c r="G27" s="10"/>
      <c r="H27" s="10"/>
      <c r="I27" s="10"/>
      <c r="J27" s="18"/>
      <c r="K27" s="19">
        <f t="shared" si="0"/>
        <v>34.02</v>
      </c>
      <c r="L27" s="20">
        <v>24</v>
      </c>
      <c r="M27" s="10"/>
    </row>
    <row r="28" ht="20" customHeight="1" spans="1:13">
      <c r="A28" s="10">
        <v>25</v>
      </c>
      <c r="B28" s="11" t="s">
        <v>1704</v>
      </c>
      <c r="C28" s="11" t="s">
        <v>159</v>
      </c>
      <c r="D28" s="10" t="s">
        <v>1705</v>
      </c>
      <c r="E28" s="10" t="s">
        <v>1730</v>
      </c>
      <c r="F28" s="12">
        <v>55.6</v>
      </c>
      <c r="G28" s="10"/>
      <c r="H28" s="10"/>
      <c r="I28" s="10"/>
      <c r="J28" s="18">
        <v>1</v>
      </c>
      <c r="K28" s="19">
        <f t="shared" si="0"/>
        <v>33.96</v>
      </c>
      <c r="L28" s="20">
        <v>25</v>
      </c>
      <c r="M28" s="10"/>
    </row>
    <row r="29" ht="20" customHeight="1" spans="1:13">
      <c r="A29" s="10">
        <v>26</v>
      </c>
      <c r="B29" s="11" t="s">
        <v>1704</v>
      </c>
      <c r="C29" s="11" t="s">
        <v>159</v>
      </c>
      <c r="D29" s="10" t="s">
        <v>1705</v>
      </c>
      <c r="E29" s="10" t="s">
        <v>1731</v>
      </c>
      <c r="F29" s="12">
        <v>55.1</v>
      </c>
      <c r="G29" s="10"/>
      <c r="H29" s="10"/>
      <c r="I29" s="10"/>
      <c r="J29" s="18">
        <v>1</v>
      </c>
      <c r="K29" s="19">
        <f t="shared" si="0"/>
        <v>33.66</v>
      </c>
      <c r="L29" s="20">
        <v>26</v>
      </c>
      <c r="M29" s="10"/>
    </row>
    <row r="30" ht="20" customHeight="1" spans="1:13">
      <c r="A30" s="10">
        <v>27</v>
      </c>
      <c r="B30" s="11" t="s">
        <v>1704</v>
      </c>
      <c r="C30" s="11" t="s">
        <v>159</v>
      </c>
      <c r="D30" s="10" t="s">
        <v>1705</v>
      </c>
      <c r="E30" s="10" t="s">
        <v>1732</v>
      </c>
      <c r="F30" s="12">
        <v>55.8</v>
      </c>
      <c r="G30" s="10"/>
      <c r="H30" s="10"/>
      <c r="I30" s="10"/>
      <c r="J30" s="18"/>
      <c r="K30" s="19">
        <f t="shared" si="0"/>
        <v>33.48</v>
      </c>
      <c r="L30" s="20">
        <v>27</v>
      </c>
      <c r="M30" s="10"/>
    </row>
    <row r="31" ht="20" customHeight="1" spans="1:13">
      <c r="A31" s="10">
        <v>28</v>
      </c>
      <c r="B31" s="11" t="s">
        <v>1704</v>
      </c>
      <c r="C31" s="11" t="s">
        <v>159</v>
      </c>
      <c r="D31" s="10" t="s">
        <v>1705</v>
      </c>
      <c r="E31" s="10" t="s">
        <v>1733</v>
      </c>
      <c r="F31" s="12">
        <v>54.6</v>
      </c>
      <c r="G31" s="10"/>
      <c r="H31" s="10"/>
      <c r="I31" s="10"/>
      <c r="J31" s="18">
        <v>1</v>
      </c>
      <c r="K31" s="19">
        <f t="shared" si="0"/>
        <v>33.36</v>
      </c>
      <c r="L31" s="20">
        <v>28</v>
      </c>
      <c r="M31" s="10"/>
    </row>
    <row r="32" ht="20" customHeight="1" spans="1:13">
      <c r="A32" s="10">
        <v>29</v>
      </c>
      <c r="B32" s="11" t="s">
        <v>1704</v>
      </c>
      <c r="C32" s="11" t="s">
        <v>159</v>
      </c>
      <c r="D32" s="10" t="s">
        <v>1705</v>
      </c>
      <c r="E32" s="10" t="s">
        <v>1734</v>
      </c>
      <c r="F32" s="12">
        <v>55.5</v>
      </c>
      <c r="G32" s="10"/>
      <c r="H32" s="10"/>
      <c r="I32" s="10"/>
      <c r="J32" s="18"/>
      <c r="K32" s="19">
        <f t="shared" si="0"/>
        <v>33.3</v>
      </c>
      <c r="L32" s="20">
        <v>29</v>
      </c>
      <c r="M32" s="10"/>
    </row>
    <row r="33" ht="20" customHeight="1" spans="1:13">
      <c r="A33" s="10">
        <v>30</v>
      </c>
      <c r="B33" s="11" t="s">
        <v>1704</v>
      </c>
      <c r="C33" s="11" t="s">
        <v>159</v>
      </c>
      <c r="D33" s="10" t="s">
        <v>1705</v>
      </c>
      <c r="E33" s="10" t="s">
        <v>1735</v>
      </c>
      <c r="F33" s="12">
        <v>54.4</v>
      </c>
      <c r="G33" s="10"/>
      <c r="H33" s="10"/>
      <c r="I33" s="10"/>
      <c r="J33" s="18">
        <v>1</v>
      </c>
      <c r="K33" s="19">
        <f t="shared" si="0"/>
        <v>33.24</v>
      </c>
      <c r="L33" s="20">
        <v>30</v>
      </c>
      <c r="M33" s="10"/>
    </row>
    <row r="34" ht="20" customHeight="1" spans="1:13">
      <c r="A34" s="10">
        <v>31</v>
      </c>
      <c r="B34" s="11" t="s">
        <v>1704</v>
      </c>
      <c r="C34" s="11" t="s">
        <v>159</v>
      </c>
      <c r="D34" s="10" t="s">
        <v>1705</v>
      </c>
      <c r="E34" s="10" t="s">
        <v>1736</v>
      </c>
      <c r="F34" s="12">
        <v>55.3</v>
      </c>
      <c r="G34" s="10"/>
      <c r="H34" s="10"/>
      <c r="I34" s="10"/>
      <c r="J34" s="18"/>
      <c r="K34" s="19">
        <f t="shared" si="0"/>
        <v>33.18</v>
      </c>
      <c r="L34" s="20">
        <v>31</v>
      </c>
      <c r="M34" s="10"/>
    </row>
    <row r="35" ht="20" customHeight="1" spans="1:13">
      <c r="A35" s="10">
        <v>32</v>
      </c>
      <c r="B35" s="11" t="s">
        <v>1704</v>
      </c>
      <c r="C35" s="11" t="s">
        <v>159</v>
      </c>
      <c r="D35" s="10" t="s">
        <v>1705</v>
      </c>
      <c r="E35" s="10" t="s">
        <v>1737</v>
      </c>
      <c r="F35" s="12">
        <v>53.3</v>
      </c>
      <c r="G35" s="10"/>
      <c r="H35" s="10"/>
      <c r="I35" s="10"/>
      <c r="J35" s="18">
        <v>1</v>
      </c>
      <c r="K35" s="19">
        <f t="shared" si="0"/>
        <v>32.58</v>
      </c>
      <c r="L35" s="20">
        <v>32</v>
      </c>
      <c r="M35" s="10"/>
    </row>
    <row r="36" ht="20" customHeight="1" spans="1:13">
      <c r="A36" s="10">
        <v>33</v>
      </c>
      <c r="B36" s="11" t="s">
        <v>1704</v>
      </c>
      <c r="C36" s="11" t="s">
        <v>159</v>
      </c>
      <c r="D36" s="10" t="s">
        <v>1705</v>
      </c>
      <c r="E36" s="10" t="s">
        <v>1738</v>
      </c>
      <c r="F36" s="12">
        <v>54.3</v>
      </c>
      <c r="G36" s="10"/>
      <c r="H36" s="10"/>
      <c r="I36" s="10"/>
      <c r="J36" s="18"/>
      <c r="K36" s="19">
        <f t="shared" si="0"/>
        <v>32.58</v>
      </c>
      <c r="L36" s="20">
        <v>32</v>
      </c>
      <c r="M36" s="10"/>
    </row>
    <row r="37" ht="20" customHeight="1" spans="1:13">
      <c r="A37" s="10">
        <v>34</v>
      </c>
      <c r="B37" s="11" t="s">
        <v>1704</v>
      </c>
      <c r="C37" s="11" t="s">
        <v>159</v>
      </c>
      <c r="D37" s="10" t="s">
        <v>1705</v>
      </c>
      <c r="E37" s="10" t="s">
        <v>1739</v>
      </c>
      <c r="F37" s="12">
        <v>54.1</v>
      </c>
      <c r="G37" s="10"/>
      <c r="H37" s="10"/>
      <c r="I37" s="10"/>
      <c r="J37" s="18"/>
      <c r="K37" s="19">
        <f t="shared" si="0"/>
        <v>32.46</v>
      </c>
      <c r="L37" s="20">
        <v>34</v>
      </c>
      <c r="M37" s="10"/>
    </row>
    <row r="38" ht="20" customHeight="1" spans="1:13">
      <c r="A38" s="10">
        <v>35</v>
      </c>
      <c r="B38" s="11" t="s">
        <v>1704</v>
      </c>
      <c r="C38" s="11" t="s">
        <v>159</v>
      </c>
      <c r="D38" s="10" t="s">
        <v>1705</v>
      </c>
      <c r="E38" s="10" t="s">
        <v>1740</v>
      </c>
      <c r="F38" s="12">
        <v>53</v>
      </c>
      <c r="G38" s="10"/>
      <c r="H38" s="10"/>
      <c r="I38" s="10"/>
      <c r="J38" s="18">
        <v>1</v>
      </c>
      <c r="K38" s="19">
        <f t="shared" si="0"/>
        <v>32.4</v>
      </c>
      <c r="L38" s="20">
        <v>35</v>
      </c>
      <c r="M38" s="10"/>
    </row>
    <row r="39" ht="20" customHeight="1" spans="1:13">
      <c r="A39" s="10">
        <v>36</v>
      </c>
      <c r="B39" s="11" t="s">
        <v>1704</v>
      </c>
      <c r="C39" s="11" t="s">
        <v>159</v>
      </c>
      <c r="D39" s="10" t="s">
        <v>1705</v>
      </c>
      <c r="E39" s="10" t="s">
        <v>1741</v>
      </c>
      <c r="F39" s="12">
        <v>48.7</v>
      </c>
      <c r="G39" s="10"/>
      <c r="H39" s="10"/>
      <c r="I39" s="10"/>
      <c r="J39" s="18">
        <v>5</v>
      </c>
      <c r="K39" s="19">
        <f t="shared" si="0"/>
        <v>32.22</v>
      </c>
      <c r="L39" s="20">
        <v>36</v>
      </c>
      <c r="M39" s="10"/>
    </row>
    <row r="40" ht="20" customHeight="1" spans="1:13">
      <c r="A40" s="10">
        <v>37</v>
      </c>
      <c r="B40" s="11" t="s">
        <v>1704</v>
      </c>
      <c r="C40" s="11" t="s">
        <v>159</v>
      </c>
      <c r="D40" s="10" t="s">
        <v>1705</v>
      </c>
      <c r="E40" s="10" t="s">
        <v>1742</v>
      </c>
      <c r="F40" s="12">
        <v>53.7</v>
      </c>
      <c r="G40" s="10"/>
      <c r="H40" s="10"/>
      <c r="I40" s="10"/>
      <c r="J40" s="18"/>
      <c r="K40" s="19">
        <f t="shared" si="0"/>
        <v>32.22</v>
      </c>
      <c r="L40" s="20">
        <v>36</v>
      </c>
      <c r="M40" s="10"/>
    </row>
    <row r="41" ht="20" customHeight="1" spans="1:13">
      <c r="A41" s="10">
        <v>38</v>
      </c>
      <c r="B41" s="11" t="s">
        <v>1704</v>
      </c>
      <c r="C41" s="11" t="s">
        <v>159</v>
      </c>
      <c r="D41" s="10" t="s">
        <v>1705</v>
      </c>
      <c r="E41" s="10" t="s">
        <v>1743</v>
      </c>
      <c r="F41" s="12">
        <v>48.6</v>
      </c>
      <c r="G41" s="10"/>
      <c r="H41" s="10"/>
      <c r="I41" s="10"/>
      <c r="J41" s="18">
        <v>5</v>
      </c>
      <c r="K41" s="19">
        <f t="shared" si="0"/>
        <v>32.16</v>
      </c>
      <c r="L41" s="20">
        <v>38</v>
      </c>
      <c r="M41" s="10"/>
    </row>
    <row r="42" ht="20" customHeight="1" spans="1:13">
      <c r="A42" s="10">
        <v>39</v>
      </c>
      <c r="B42" s="11" t="s">
        <v>1704</v>
      </c>
      <c r="C42" s="11" t="s">
        <v>159</v>
      </c>
      <c r="D42" s="10" t="s">
        <v>1705</v>
      </c>
      <c r="E42" s="10" t="s">
        <v>1744</v>
      </c>
      <c r="F42" s="12">
        <v>53.6</v>
      </c>
      <c r="G42" s="10"/>
      <c r="H42" s="10"/>
      <c r="I42" s="10"/>
      <c r="J42" s="18"/>
      <c r="K42" s="19">
        <f t="shared" si="0"/>
        <v>32.16</v>
      </c>
      <c r="L42" s="20">
        <v>38</v>
      </c>
      <c r="M42" s="10"/>
    </row>
    <row r="43" ht="20" customHeight="1" spans="1:13">
      <c r="A43" s="10">
        <v>40</v>
      </c>
      <c r="B43" s="11" t="s">
        <v>1704</v>
      </c>
      <c r="C43" s="11" t="s">
        <v>159</v>
      </c>
      <c r="D43" s="10" t="s">
        <v>1705</v>
      </c>
      <c r="E43" s="10" t="s">
        <v>1745</v>
      </c>
      <c r="F43" s="12">
        <v>53.5</v>
      </c>
      <c r="G43" s="10"/>
      <c r="H43" s="10"/>
      <c r="I43" s="10"/>
      <c r="J43" s="18"/>
      <c r="K43" s="19">
        <f t="shared" si="0"/>
        <v>32.1</v>
      </c>
      <c r="L43" s="20">
        <v>40</v>
      </c>
      <c r="M43" s="10"/>
    </row>
    <row r="44" ht="20" customHeight="1" spans="1:13">
      <c r="A44" s="10">
        <v>41</v>
      </c>
      <c r="B44" s="11" t="s">
        <v>1704</v>
      </c>
      <c r="C44" s="11" t="s">
        <v>159</v>
      </c>
      <c r="D44" s="10" t="s">
        <v>1705</v>
      </c>
      <c r="E44" s="10" t="s">
        <v>1746</v>
      </c>
      <c r="F44" s="12">
        <v>53.5</v>
      </c>
      <c r="G44" s="10"/>
      <c r="H44" s="10"/>
      <c r="I44" s="10"/>
      <c r="J44" s="18"/>
      <c r="K44" s="19">
        <f t="shared" si="0"/>
        <v>32.1</v>
      </c>
      <c r="L44" s="20">
        <v>40</v>
      </c>
      <c r="M44" s="10"/>
    </row>
    <row r="45" ht="20" customHeight="1" spans="1:13">
      <c r="A45" s="10">
        <v>42</v>
      </c>
      <c r="B45" s="11" t="s">
        <v>1704</v>
      </c>
      <c r="C45" s="11" t="s">
        <v>159</v>
      </c>
      <c r="D45" s="10" t="s">
        <v>1705</v>
      </c>
      <c r="E45" s="10" t="s">
        <v>1747</v>
      </c>
      <c r="F45" s="12">
        <v>52.4</v>
      </c>
      <c r="G45" s="10"/>
      <c r="H45" s="10"/>
      <c r="I45" s="10"/>
      <c r="J45" s="18">
        <v>1</v>
      </c>
      <c r="K45" s="19">
        <f t="shared" si="0"/>
        <v>32.04</v>
      </c>
      <c r="L45" s="20">
        <v>42</v>
      </c>
      <c r="M45" s="10"/>
    </row>
    <row r="46" ht="20" customHeight="1" spans="1:13">
      <c r="A46" s="10">
        <v>43</v>
      </c>
      <c r="B46" s="11" t="s">
        <v>1704</v>
      </c>
      <c r="C46" s="11" t="s">
        <v>159</v>
      </c>
      <c r="D46" s="10" t="s">
        <v>1705</v>
      </c>
      <c r="E46" s="10" t="s">
        <v>1748</v>
      </c>
      <c r="F46" s="12">
        <v>53.3</v>
      </c>
      <c r="G46" s="10"/>
      <c r="H46" s="10"/>
      <c r="I46" s="10"/>
      <c r="J46" s="18"/>
      <c r="K46" s="19">
        <f t="shared" si="0"/>
        <v>31.98</v>
      </c>
      <c r="L46" s="20">
        <v>43</v>
      </c>
      <c r="M46" s="10"/>
    </row>
    <row r="47" ht="20" customHeight="1" spans="1:13">
      <c r="A47" s="10">
        <v>44</v>
      </c>
      <c r="B47" s="11" t="s">
        <v>1704</v>
      </c>
      <c r="C47" s="11" t="s">
        <v>159</v>
      </c>
      <c r="D47" s="10" t="s">
        <v>1705</v>
      </c>
      <c r="E47" s="10" t="s">
        <v>1749</v>
      </c>
      <c r="F47" s="12">
        <v>53.3</v>
      </c>
      <c r="G47" s="10"/>
      <c r="H47" s="10"/>
      <c r="I47" s="10"/>
      <c r="J47" s="18"/>
      <c r="K47" s="19">
        <f t="shared" si="0"/>
        <v>31.98</v>
      </c>
      <c r="L47" s="20">
        <v>43</v>
      </c>
      <c r="M47" s="10"/>
    </row>
    <row r="48" ht="20" customHeight="1" spans="1:13">
      <c r="A48" s="10">
        <v>45</v>
      </c>
      <c r="B48" s="11" t="s">
        <v>1704</v>
      </c>
      <c r="C48" s="11" t="s">
        <v>159</v>
      </c>
      <c r="D48" s="10" t="s">
        <v>1705</v>
      </c>
      <c r="E48" s="10" t="s">
        <v>1750</v>
      </c>
      <c r="F48" s="12">
        <v>52.1</v>
      </c>
      <c r="G48" s="10"/>
      <c r="H48" s="10"/>
      <c r="I48" s="10"/>
      <c r="J48" s="18">
        <v>1</v>
      </c>
      <c r="K48" s="19">
        <f t="shared" si="0"/>
        <v>31.86</v>
      </c>
      <c r="L48" s="20">
        <v>45</v>
      </c>
      <c r="M48" s="10"/>
    </row>
    <row r="49" ht="20" customHeight="1" spans="1:13">
      <c r="A49" s="10">
        <v>46</v>
      </c>
      <c r="B49" s="11" t="s">
        <v>1704</v>
      </c>
      <c r="C49" s="11" t="s">
        <v>159</v>
      </c>
      <c r="D49" s="10" t="s">
        <v>1705</v>
      </c>
      <c r="E49" s="10" t="s">
        <v>1751</v>
      </c>
      <c r="F49" s="12">
        <v>51.8</v>
      </c>
      <c r="G49" s="10"/>
      <c r="H49" s="10"/>
      <c r="I49" s="10"/>
      <c r="J49" s="18">
        <v>1</v>
      </c>
      <c r="K49" s="19">
        <f t="shared" si="0"/>
        <v>31.68</v>
      </c>
      <c r="L49" s="20">
        <v>46</v>
      </c>
      <c r="M49" s="10"/>
    </row>
    <row r="50" ht="20" customHeight="1" spans="1:13">
      <c r="A50" s="10">
        <v>47</v>
      </c>
      <c r="B50" s="11" t="s">
        <v>1704</v>
      </c>
      <c r="C50" s="11" t="s">
        <v>159</v>
      </c>
      <c r="D50" s="10" t="s">
        <v>1705</v>
      </c>
      <c r="E50" s="10" t="s">
        <v>1752</v>
      </c>
      <c r="F50" s="12">
        <v>52.7</v>
      </c>
      <c r="G50" s="10"/>
      <c r="H50" s="10"/>
      <c r="I50" s="10"/>
      <c r="J50" s="18"/>
      <c r="K50" s="19">
        <f t="shared" si="0"/>
        <v>31.62</v>
      </c>
      <c r="L50" s="20">
        <v>47</v>
      </c>
      <c r="M50" s="10"/>
    </row>
    <row r="51" ht="20" customHeight="1" spans="1:13">
      <c r="A51" s="10">
        <v>48</v>
      </c>
      <c r="B51" s="11" t="s">
        <v>1704</v>
      </c>
      <c r="C51" s="11" t="s">
        <v>159</v>
      </c>
      <c r="D51" s="10" t="s">
        <v>1705</v>
      </c>
      <c r="E51" s="10" t="s">
        <v>1753</v>
      </c>
      <c r="F51" s="12">
        <v>52.7</v>
      </c>
      <c r="G51" s="10"/>
      <c r="H51" s="10"/>
      <c r="I51" s="10"/>
      <c r="J51" s="18"/>
      <c r="K51" s="19">
        <f t="shared" si="0"/>
        <v>31.62</v>
      </c>
      <c r="L51" s="20">
        <v>47</v>
      </c>
      <c r="M51" s="10"/>
    </row>
    <row r="52" ht="20" customHeight="1" spans="1:13">
      <c r="A52" s="10">
        <v>49</v>
      </c>
      <c r="B52" s="11" t="s">
        <v>1704</v>
      </c>
      <c r="C52" s="11" t="s">
        <v>159</v>
      </c>
      <c r="D52" s="10" t="s">
        <v>1705</v>
      </c>
      <c r="E52" s="10" t="s">
        <v>1754</v>
      </c>
      <c r="F52" s="12">
        <v>51.3</v>
      </c>
      <c r="G52" s="10"/>
      <c r="H52" s="10"/>
      <c r="I52" s="10"/>
      <c r="J52" s="18">
        <v>1</v>
      </c>
      <c r="K52" s="19">
        <f t="shared" si="0"/>
        <v>31.38</v>
      </c>
      <c r="L52" s="20">
        <v>49</v>
      </c>
      <c r="M52" s="10"/>
    </row>
    <row r="53" ht="20" customHeight="1" spans="1:13">
      <c r="A53" s="10">
        <v>50</v>
      </c>
      <c r="B53" s="22" t="s">
        <v>1704</v>
      </c>
      <c r="C53" s="22" t="s">
        <v>159</v>
      </c>
      <c r="D53" s="23" t="s">
        <v>1705</v>
      </c>
      <c r="E53" s="23" t="s">
        <v>1755</v>
      </c>
      <c r="F53" s="12">
        <v>51.5</v>
      </c>
      <c r="G53" s="24">
        <f>SUM(F53*0.9)</f>
        <v>46.35</v>
      </c>
      <c r="H53" s="19">
        <v>58.5</v>
      </c>
      <c r="I53" s="24">
        <f>SUM(H53*0.1)</f>
        <v>5.85</v>
      </c>
      <c r="J53" s="18"/>
      <c r="K53" s="24">
        <f>SUM(G53+I53+J53)*0.6</f>
        <v>31.32</v>
      </c>
      <c r="L53" s="20">
        <v>50</v>
      </c>
      <c r="M53" s="22" t="s">
        <v>1187</v>
      </c>
    </row>
    <row r="54" ht="20" customHeight="1" spans="1:13">
      <c r="A54" s="10">
        <v>51</v>
      </c>
      <c r="B54" s="11" t="s">
        <v>1704</v>
      </c>
      <c r="C54" s="11" t="s">
        <v>159</v>
      </c>
      <c r="D54" s="10" t="s">
        <v>1705</v>
      </c>
      <c r="E54" s="10" t="s">
        <v>1756</v>
      </c>
      <c r="F54" s="12">
        <v>52</v>
      </c>
      <c r="G54" s="10"/>
      <c r="H54" s="10"/>
      <c r="I54" s="10"/>
      <c r="J54" s="18"/>
      <c r="K54" s="19">
        <f t="shared" ref="K54:K68" si="1">SUM(F54+J54)*0.6</f>
        <v>31.2</v>
      </c>
      <c r="L54" s="20">
        <v>51</v>
      </c>
      <c r="M54" s="10"/>
    </row>
    <row r="55" ht="20" customHeight="1" spans="1:13">
      <c r="A55" s="10">
        <v>52</v>
      </c>
      <c r="B55" s="11" t="s">
        <v>1704</v>
      </c>
      <c r="C55" s="11" t="s">
        <v>159</v>
      </c>
      <c r="D55" s="10" t="s">
        <v>1705</v>
      </c>
      <c r="E55" s="10" t="s">
        <v>1757</v>
      </c>
      <c r="F55" s="12">
        <v>51.9</v>
      </c>
      <c r="G55" s="10"/>
      <c r="H55" s="10"/>
      <c r="I55" s="10"/>
      <c r="J55" s="18"/>
      <c r="K55" s="19">
        <f t="shared" si="1"/>
        <v>31.14</v>
      </c>
      <c r="L55" s="20">
        <v>52</v>
      </c>
      <c r="M55" s="10"/>
    </row>
    <row r="56" ht="20" customHeight="1" spans="1:13">
      <c r="A56" s="10">
        <v>53</v>
      </c>
      <c r="B56" s="11" t="s">
        <v>1704</v>
      </c>
      <c r="C56" s="11" t="s">
        <v>159</v>
      </c>
      <c r="D56" s="10" t="s">
        <v>1705</v>
      </c>
      <c r="E56" s="10" t="s">
        <v>1758</v>
      </c>
      <c r="F56" s="12">
        <v>51.7</v>
      </c>
      <c r="G56" s="10"/>
      <c r="H56" s="10"/>
      <c r="I56" s="10"/>
      <c r="J56" s="18"/>
      <c r="K56" s="19">
        <f t="shared" si="1"/>
        <v>31.02</v>
      </c>
      <c r="L56" s="20">
        <v>53</v>
      </c>
      <c r="M56" s="10"/>
    </row>
    <row r="57" ht="20" customHeight="1" spans="1:13">
      <c r="A57" s="10">
        <v>54</v>
      </c>
      <c r="B57" s="11" t="s">
        <v>1704</v>
      </c>
      <c r="C57" s="11" t="s">
        <v>159</v>
      </c>
      <c r="D57" s="10" t="s">
        <v>1705</v>
      </c>
      <c r="E57" s="10" t="s">
        <v>1759</v>
      </c>
      <c r="F57" s="12">
        <v>51.6</v>
      </c>
      <c r="G57" s="10"/>
      <c r="H57" s="10"/>
      <c r="I57" s="10"/>
      <c r="J57" s="18"/>
      <c r="K57" s="19">
        <f t="shared" si="1"/>
        <v>30.96</v>
      </c>
      <c r="L57" s="20">
        <v>54</v>
      </c>
      <c r="M57" s="10"/>
    </row>
    <row r="58" ht="20" customHeight="1" spans="1:13">
      <c r="A58" s="10">
        <v>55</v>
      </c>
      <c r="B58" s="11" t="s">
        <v>1704</v>
      </c>
      <c r="C58" s="11" t="s">
        <v>159</v>
      </c>
      <c r="D58" s="10" t="s">
        <v>1705</v>
      </c>
      <c r="E58" s="10" t="s">
        <v>1760</v>
      </c>
      <c r="F58" s="12">
        <v>50.5</v>
      </c>
      <c r="G58" s="10"/>
      <c r="H58" s="10"/>
      <c r="I58" s="10"/>
      <c r="J58" s="18">
        <v>1</v>
      </c>
      <c r="K58" s="19">
        <f t="shared" si="1"/>
        <v>30.9</v>
      </c>
      <c r="L58" s="20">
        <v>55</v>
      </c>
      <c r="M58" s="10"/>
    </row>
    <row r="59" ht="20" customHeight="1" spans="1:13">
      <c r="A59" s="10">
        <v>56</v>
      </c>
      <c r="B59" s="11" t="s">
        <v>1704</v>
      </c>
      <c r="C59" s="11" t="s">
        <v>159</v>
      </c>
      <c r="D59" s="10" t="s">
        <v>1705</v>
      </c>
      <c r="E59" s="10" t="s">
        <v>1761</v>
      </c>
      <c r="F59" s="12">
        <v>51.2</v>
      </c>
      <c r="G59" s="10"/>
      <c r="H59" s="10"/>
      <c r="I59" s="10"/>
      <c r="J59" s="18"/>
      <c r="K59" s="19">
        <f t="shared" si="1"/>
        <v>30.72</v>
      </c>
      <c r="L59" s="20">
        <v>56</v>
      </c>
      <c r="M59" s="10"/>
    </row>
    <row r="60" ht="20" customHeight="1" spans="1:13">
      <c r="A60" s="10">
        <v>57</v>
      </c>
      <c r="B60" s="11" t="s">
        <v>1704</v>
      </c>
      <c r="C60" s="11" t="s">
        <v>159</v>
      </c>
      <c r="D60" s="10" t="s">
        <v>1705</v>
      </c>
      <c r="E60" s="10" t="s">
        <v>1762</v>
      </c>
      <c r="F60" s="12">
        <v>50.8</v>
      </c>
      <c r="G60" s="10"/>
      <c r="H60" s="10"/>
      <c r="I60" s="10"/>
      <c r="J60" s="18"/>
      <c r="K60" s="19">
        <f t="shared" si="1"/>
        <v>30.48</v>
      </c>
      <c r="L60" s="20">
        <v>57</v>
      </c>
      <c r="M60" s="10"/>
    </row>
    <row r="61" ht="20" customHeight="1" spans="1:13">
      <c r="A61" s="10">
        <v>58</v>
      </c>
      <c r="B61" s="11" t="s">
        <v>1704</v>
      </c>
      <c r="C61" s="11" t="s">
        <v>159</v>
      </c>
      <c r="D61" s="10" t="s">
        <v>1705</v>
      </c>
      <c r="E61" s="10" t="s">
        <v>1763</v>
      </c>
      <c r="F61" s="12">
        <v>50.7</v>
      </c>
      <c r="G61" s="10"/>
      <c r="H61" s="10"/>
      <c r="I61" s="10"/>
      <c r="J61" s="18"/>
      <c r="K61" s="19">
        <f t="shared" si="1"/>
        <v>30.42</v>
      </c>
      <c r="L61" s="20">
        <v>58</v>
      </c>
      <c r="M61" s="10"/>
    </row>
    <row r="62" ht="20" customHeight="1" spans="1:13">
      <c r="A62" s="10">
        <v>59</v>
      </c>
      <c r="B62" s="11" t="s">
        <v>1704</v>
      </c>
      <c r="C62" s="11" t="s">
        <v>159</v>
      </c>
      <c r="D62" s="10" t="s">
        <v>1705</v>
      </c>
      <c r="E62" s="10" t="s">
        <v>1764</v>
      </c>
      <c r="F62" s="12">
        <v>50.6</v>
      </c>
      <c r="G62" s="10"/>
      <c r="H62" s="10"/>
      <c r="I62" s="10"/>
      <c r="J62" s="18"/>
      <c r="K62" s="19">
        <f t="shared" si="1"/>
        <v>30.36</v>
      </c>
      <c r="L62" s="20">
        <v>59</v>
      </c>
      <c r="M62" s="10"/>
    </row>
    <row r="63" ht="20" customHeight="1" spans="1:13">
      <c r="A63" s="10">
        <v>60</v>
      </c>
      <c r="B63" s="11" t="s">
        <v>1704</v>
      </c>
      <c r="C63" s="11" t="s">
        <v>159</v>
      </c>
      <c r="D63" s="10" t="s">
        <v>1705</v>
      </c>
      <c r="E63" s="10" t="s">
        <v>1765</v>
      </c>
      <c r="F63" s="12">
        <v>50.6</v>
      </c>
      <c r="G63" s="10"/>
      <c r="H63" s="10"/>
      <c r="I63" s="10"/>
      <c r="J63" s="18"/>
      <c r="K63" s="19">
        <f t="shared" si="1"/>
        <v>30.36</v>
      </c>
      <c r="L63" s="20">
        <v>59</v>
      </c>
      <c r="M63" s="10"/>
    </row>
    <row r="64" ht="20" customHeight="1" spans="1:13">
      <c r="A64" s="10">
        <v>61</v>
      </c>
      <c r="B64" s="11" t="s">
        <v>1704</v>
      </c>
      <c r="C64" s="11" t="s">
        <v>159</v>
      </c>
      <c r="D64" s="10" t="s">
        <v>1705</v>
      </c>
      <c r="E64" s="10" t="s">
        <v>1766</v>
      </c>
      <c r="F64" s="12">
        <v>50.6</v>
      </c>
      <c r="G64" s="10"/>
      <c r="H64" s="10"/>
      <c r="I64" s="10"/>
      <c r="J64" s="18"/>
      <c r="K64" s="19">
        <f t="shared" si="1"/>
        <v>30.36</v>
      </c>
      <c r="L64" s="20">
        <v>59</v>
      </c>
      <c r="M64" s="10"/>
    </row>
    <row r="65" ht="20" customHeight="1" spans="1:13">
      <c r="A65" s="10">
        <v>62</v>
      </c>
      <c r="B65" s="11" t="s">
        <v>1704</v>
      </c>
      <c r="C65" s="11" t="s">
        <v>159</v>
      </c>
      <c r="D65" s="10" t="s">
        <v>1705</v>
      </c>
      <c r="E65" s="10" t="s">
        <v>1767</v>
      </c>
      <c r="F65" s="12">
        <v>50.5</v>
      </c>
      <c r="G65" s="10"/>
      <c r="H65" s="10"/>
      <c r="I65" s="10"/>
      <c r="J65" s="18"/>
      <c r="K65" s="19">
        <f t="shared" si="1"/>
        <v>30.3</v>
      </c>
      <c r="L65" s="20">
        <v>62</v>
      </c>
      <c r="M65" s="10"/>
    </row>
    <row r="66" ht="20" customHeight="1" spans="1:13">
      <c r="A66" s="10">
        <v>63</v>
      </c>
      <c r="B66" s="11" t="s">
        <v>1704</v>
      </c>
      <c r="C66" s="11" t="s">
        <v>159</v>
      </c>
      <c r="D66" s="10" t="s">
        <v>1705</v>
      </c>
      <c r="E66" s="10" t="s">
        <v>1768</v>
      </c>
      <c r="F66" s="12">
        <v>50.4</v>
      </c>
      <c r="G66" s="10"/>
      <c r="H66" s="10"/>
      <c r="I66" s="10"/>
      <c r="J66" s="18"/>
      <c r="K66" s="19">
        <f t="shared" si="1"/>
        <v>30.24</v>
      </c>
      <c r="L66" s="20">
        <v>63</v>
      </c>
      <c r="M66" s="10"/>
    </row>
    <row r="67" ht="20" customHeight="1" spans="1:13">
      <c r="A67" s="10">
        <v>64</v>
      </c>
      <c r="B67" s="11" t="s">
        <v>1704</v>
      </c>
      <c r="C67" s="11" t="s">
        <v>159</v>
      </c>
      <c r="D67" s="10" t="s">
        <v>1705</v>
      </c>
      <c r="E67" s="10" t="s">
        <v>1769</v>
      </c>
      <c r="F67" s="12">
        <v>50.3</v>
      </c>
      <c r="G67" s="10"/>
      <c r="H67" s="10"/>
      <c r="I67" s="10"/>
      <c r="J67" s="18"/>
      <c r="K67" s="19">
        <f t="shared" si="1"/>
        <v>30.18</v>
      </c>
      <c r="L67" s="20">
        <v>64</v>
      </c>
      <c r="M67" s="10"/>
    </row>
    <row r="68" ht="20" customHeight="1" spans="1:13">
      <c r="A68" s="10">
        <v>65</v>
      </c>
      <c r="B68" s="11" t="s">
        <v>1704</v>
      </c>
      <c r="C68" s="11" t="s">
        <v>159</v>
      </c>
      <c r="D68" s="10" t="s">
        <v>1705</v>
      </c>
      <c r="E68" s="10" t="s">
        <v>1770</v>
      </c>
      <c r="F68" s="12">
        <v>50.2</v>
      </c>
      <c r="G68" s="10"/>
      <c r="H68" s="10"/>
      <c r="I68" s="10"/>
      <c r="J68" s="18"/>
      <c r="K68" s="19">
        <f t="shared" si="1"/>
        <v>30.12</v>
      </c>
      <c r="L68" s="20">
        <v>65</v>
      </c>
      <c r="M68" s="10"/>
    </row>
    <row r="69" ht="20" customHeight="1" spans="1:13">
      <c r="A69" s="10">
        <v>66</v>
      </c>
      <c r="B69" s="22" t="s">
        <v>1704</v>
      </c>
      <c r="C69" s="22" t="s">
        <v>159</v>
      </c>
      <c r="D69" s="23" t="s">
        <v>1705</v>
      </c>
      <c r="E69" s="23" t="s">
        <v>1771</v>
      </c>
      <c r="F69" s="12">
        <v>53.9</v>
      </c>
      <c r="G69" s="24">
        <f>SUM(F69*0.9)</f>
        <v>48.51</v>
      </c>
      <c r="H69" s="19">
        <v>0</v>
      </c>
      <c r="I69" s="24">
        <f>SUM(H69*0.1)</f>
        <v>0</v>
      </c>
      <c r="J69" s="18">
        <v>1</v>
      </c>
      <c r="K69" s="24">
        <f>SUM(G69+I69+J69)*0.6</f>
        <v>29.706</v>
      </c>
      <c r="L69" s="20">
        <v>66</v>
      </c>
      <c r="M69" s="22" t="s">
        <v>1187</v>
      </c>
    </row>
    <row r="70" ht="20" customHeight="1" spans="1:13">
      <c r="A70" s="10">
        <v>67</v>
      </c>
      <c r="B70" s="11" t="s">
        <v>1704</v>
      </c>
      <c r="C70" s="11" t="s">
        <v>159</v>
      </c>
      <c r="D70" s="10" t="s">
        <v>1705</v>
      </c>
      <c r="E70" s="10" t="s">
        <v>1772</v>
      </c>
      <c r="F70" s="12">
        <v>48.4</v>
      </c>
      <c r="G70" s="10"/>
      <c r="H70" s="10"/>
      <c r="I70" s="10"/>
      <c r="J70" s="18">
        <v>1</v>
      </c>
      <c r="K70" s="19">
        <f t="shared" ref="K70:K100" si="2">SUM(F70+J70)*0.6</f>
        <v>29.64</v>
      </c>
      <c r="L70" s="20">
        <v>67</v>
      </c>
      <c r="M70" s="10"/>
    </row>
    <row r="71" ht="20" customHeight="1" spans="1:13">
      <c r="A71" s="10">
        <v>68</v>
      </c>
      <c r="B71" s="11" t="s">
        <v>1704</v>
      </c>
      <c r="C71" s="11" t="s">
        <v>159</v>
      </c>
      <c r="D71" s="10" t="s">
        <v>1705</v>
      </c>
      <c r="E71" s="10" t="s">
        <v>1773</v>
      </c>
      <c r="F71" s="12">
        <v>49.3</v>
      </c>
      <c r="G71" s="10"/>
      <c r="H71" s="10"/>
      <c r="I71" s="10"/>
      <c r="J71" s="18"/>
      <c r="K71" s="19">
        <f t="shared" si="2"/>
        <v>29.58</v>
      </c>
      <c r="L71" s="20">
        <v>68</v>
      </c>
      <c r="M71" s="10"/>
    </row>
    <row r="72" ht="20" customHeight="1" spans="1:13">
      <c r="A72" s="10">
        <v>69</v>
      </c>
      <c r="B72" s="11" t="s">
        <v>1704</v>
      </c>
      <c r="C72" s="11" t="s">
        <v>159</v>
      </c>
      <c r="D72" s="10" t="s">
        <v>1705</v>
      </c>
      <c r="E72" s="10" t="s">
        <v>1774</v>
      </c>
      <c r="F72" s="12">
        <v>49</v>
      </c>
      <c r="G72" s="10"/>
      <c r="H72" s="10"/>
      <c r="I72" s="10"/>
      <c r="J72" s="18"/>
      <c r="K72" s="19">
        <f t="shared" si="2"/>
        <v>29.4</v>
      </c>
      <c r="L72" s="20">
        <v>69</v>
      </c>
      <c r="M72" s="10"/>
    </row>
    <row r="73" ht="20" customHeight="1" spans="1:13">
      <c r="A73" s="10">
        <v>70</v>
      </c>
      <c r="B73" s="11" t="s">
        <v>1704</v>
      </c>
      <c r="C73" s="11" t="s">
        <v>159</v>
      </c>
      <c r="D73" s="10" t="s">
        <v>1705</v>
      </c>
      <c r="E73" s="10" t="s">
        <v>1775</v>
      </c>
      <c r="F73" s="12">
        <v>48.9</v>
      </c>
      <c r="G73" s="10"/>
      <c r="H73" s="10"/>
      <c r="I73" s="10"/>
      <c r="J73" s="18"/>
      <c r="K73" s="19">
        <f t="shared" si="2"/>
        <v>29.34</v>
      </c>
      <c r="L73" s="20">
        <v>70</v>
      </c>
      <c r="M73" s="10"/>
    </row>
    <row r="74" ht="20" customHeight="1" spans="1:13">
      <c r="A74" s="10">
        <v>71</v>
      </c>
      <c r="B74" s="11" t="s">
        <v>1704</v>
      </c>
      <c r="C74" s="11" t="s">
        <v>159</v>
      </c>
      <c r="D74" s="10" t="s">
        <v>1705</v>
      </c>
      <c r="E74" s="10" t="s">
        <v>1776</v>
      </c>
      <c r="F74" s="12">
        <v>47.9</v>
      </c>
      <c r="G74" s="10"/>
      <c r="H74" s="10"/>
      <c r="I74" s="10"/>
      <c r="J74" s="18">
        <v>1</v>
      </c>
      <c r="K74" s="19">
        <f t="shared" si="2"/>
        <v>29.34</v>
      </c>
      <c r="L74" s="20">
        <v>70</v>
      </c>
      <c r="M74" s="10"/>
    </row>
    <row r="75" ht="20" customHeight="1" spans="1:13">
      <c r="A75" s="10">
        <v>72</v>
      </c>
      <c r="B75" s="11" t="s">
        <v>1704</v>
      </c>
      <c r="C75" s="11" t="s">
        <v>159</v>
      </c>
      <c r="D75" s="10" t="s">
        <v>1705</v>
      </c>
      <c r="E75" s="10" t="s">
        <v>1777</v>
      </c>
      <c r="F75" s="12">
        <v>48.8</v>
      </c>
      <c r="G75" s="10"/>
      <c r="H75" s="10"/>
      <c r="I75" s="10"/>
      <c r="J75" s="18"/>
      <c r="K75" s="19">
        <f t="shared" si="2"/>
        <v>29.28</v>
      </c>
      <c r="L75" s="20">
        <v>72</v>
      </c>
      <c r="M75" s="10"/>
    </row>
    <row r="76" ht="20" customHeight="1" spans="1:13">
      <c r="A76" s="10">
        <v>73</v>
      </c>
      <c r="B76" s="11" t="s">
        <v>1704</v>
      </c>
      <c r="C76" s="11" t="s">
        <v>159</v>
      </c>
      <c r="D76" s="10" t="s">
        <v>1705</v>
      </c>
      <c r="E76" s="10" t="s">
        <v>1778</v>
      </c>
      <c r="F76" s="12">
        <v>48.8</v>
      </c>
      <c r="G76" s="10"/>
      <c r="H76" s="10"/>
      <c r="I76" s="10"/>
      <c r="J76" s="18"/>
      <c r="K76" s="19">
        <f t="shared" si="2"/>
        <v>29.28</v>
      </c>
      <c r="L76" s="20">
        <v>72</v>
      </c>
      <c r="M76" s="10"/>
    </row>
    <row r="77" ht="20" customHeight="1" spans="1:13">
      <c r="A77" s="10">
        <v>74</v>
      </c>
      <c r="B77" s="11" t="s">
        <v>1704</v>
      </c>
      <c r="C77" s="11" t="s">
        <v>159</v>
      </c>
      <c r="D77" s="10" t="s">
        <v>1705</v>
      </c>
      <c r="E77" s="10" t="s">
        <v>1779</v>
      </c>
      <c r="F77" s="12">
        <v>48.8</v>
      </c>
      <c r="G77" s="10"/>
      <c r="H77" s="10"/>
      <c r="I77" s="10"/>
      <c r="J77" s="18"/>
      <c r="K77" s="19">
        <f t="shared" si="2"/>
        <v>29.28</v>
      </c>
      <c r="L77" s="20">
        <v>72</v>
      </c>
      <c r="M77" s="10"/>
    </row>
    <row r="78" ht="20" customHeight="1" spans="1:13">
      <c r="A78" s="10">
        <v>75</v>
      </c>
      <c r="B78" s="11" t="s">
        <v>1704</v>
      </c>
      <c r="C78" s="11" t="s">
        <v>159</v>
      </c>
      <c r="D78" s="10" t="s">
        <v>1705</v>
      </c>
      <c r="E78" s="10" t="s">
        <v>1780</v>
      </c>
      <c r="F78" s="12">
        <v>48.7</v>
      </c>
      <c r="G78" s="10"/>
      <c r="H78" s="10"/>
      <c r="I78" s="10"/>
      <c r="J78" s="18"/>
      <c r="K78" s="19">
        <f t="shared" si="2"/>
        <v>29.22</v>
      </c>
      <c r="L78" s="20">
        <v>75</v>
      </c>
      <c r="M78" s="10"/>
    </row>
    <row r="79" ht="20" customHeight="1" spans="1:13">
      <c r="A79" s="10">
        <v>76</v>
      </c>
      <c r="B79" s="11" t="s">
        <v>1704</v>
      </c>
      <c r="C79" s="11" t="s">
        <v>159</v>
      </c>
      <c r="D79" s="10" t="s">
        <v>1705</v>
      </c>
      <c r="E79" s="10" t="s">
        <v>1781</v>
      </c>
      <c r="F79" s="12">
        <v>47.7</v>
      </c>
      <c r="G79" s="10"/>
      <c r="H79" s="10"/>
      <c r="I79" s="10"/>
      <c r="J79" s="18">
        <v>1</v>
      </c>
      <c r="K79" s="19">
        <f t="shared" si="2"/>
        <v>29.22</v>
      </c>
      <c r="L79" s="20">
        <v>75</v>
      </c>
      <c r="M79" s="10"/>
    </row>
    <row r="80" ht="20" customHeight="1" spans="1:13">
      <c r="A80" s="10">
        <v>77</v>
      </c>
      <c r="B80" s="11" t="s">
        <v>1704</v>
      </c>
      <c r="C80" s="11" t="s">
        <v>159</v>
      </c>
      <c r="D80" s="10" t="s">
        <v>1705</v>
      </c>
      <c r="E80" s="10" t="s">
        <v>1782</v>
      </c>
      <c r="F80" s="12">
        <v>48.6</v>
      </c>
      <c r="G80" s="10"/>
      <c r="H80" s="10"/>
      <c r="I80" s="10"/>
      <c r="J80" s="18"/>
      <c r="K80" s="19">
        <f t="shared" si="2"/>
        <v>29.16</v>
      </c>
      <c r="L80" s="20">
        <v>77</v>
      </c>
      <c r="M80" s="10"/>
    </row>
    <row r="81" ht="20" customHeight="1" spans="1:13">
      <c r="A81" s="10">
        <v>78</v>
      </c>
      <c r="B81" s="11" t="s">
        <v>1704</v>
      </c>
      <c r="C81" s="11" t="s">
        <v>159</v>
      </c>
      <c r="D81" s="10" t="s">
        <v>1705</v>
      </c>
      <c r="E81" s="10" t="s">
        <v>1783</v>
      </c>
      <c r="F81" s="12">
        <v>47.6</v>
      </c>
      <c r="G81" s="10"/>
      <c r="H81" s="10"/>
      <c r="I81" s="10"/>
      <c r="J81" s="18">
        <v>1</v>
      </c>
      <c r="K81" s="19">
        <f t="shared" si="2"/>
        <v>29.16</v>
      </c>
      <c r="L81" s="20">
        <v>77</v>
      </c>
      <c r="M81" s="10"/>
    </row>
    <row r="82" ht="20" customHeight="1" spans="1:13">
      <c r="A82" s="10">
        <v>79</v>
      </c>
      <c r="B82" s="11" t="s">
        <v>1704</v>
      </c>
      <c r="C82" s="11" t="s">
        <v>159</v>
      </c>
      <c r="D82" s="10" t="s">
        <v>1705</v>
      </c>
      <c r="E82" s="10" t="s">
        <v>1784</v>
      </c>
      <c r="F82" s="12">
        <v>48.6</v>
      </c>
      <c r="G82" s="10"/>
      <c r="H82" s="10"/>
      <c r="I82" s="10"/>
      <c r="J82" s="18"/>
      <c r="K82" s="19">
        <f t="shared" si="2"/>
        <v>29.16</v>
      </c>
      <c r="L82" s="20">
        <v>77</v>
      </c>
      <c r="M82" s="10"/>
    </row>
    <row r="83" ht="20" customHeight="1" spans="1:13">
      <c r="A83" s="10">
        <v>80</v>
      </c>
      <c r="B83" s="11" t="s">
        <v>1704</v>
      </c>
      <c r="C83" s="11" t="s">
        <v>159</v>
      </c>
      <c r="D83" s="10" t="s">
        <v>1705</v>
      </c>
      <c r="E83" s="10" t="s">
        <v>1785</v>
      </c>
      <c r="F83" s="12">
        <v>47.5</v>
      </c>
      <c r="G83" s="10"/>
      <c r="H83" s="10"/>
      <c r="I83" s="10"/>
      <c r="J83" s="18">
        <v>1</v>
      </c>
      <c r="K83" s="19">
        <f t="shared" si="2"/>
        <v>29.1</v>
      </c>
      <c r="L83" s="20">
        <v>80</v>
      </c>
      <c r="M83" s="10"/>
    </row>
    <row r="84" ht="20" customHeight="1" spans="1:13">
      <c r="A84" s="10">
        <v>81</v>
      </c>
      <c r="B84" s="11" t="s">
        <v>1704</v>
      </c>
      <c r="C84" s="11" t="s">
        <v>159</v>
      </c>
      <c r="D84" s="10" t="s">
        <v>1705</v>
      </c>
      <c r="E84" s="10" t="s">
        <v>1786</v>
      </c>
      <c r="F84" s="12">
        <v>48.3</v>
      </c>
      <c r="G84" s="10"/>
      <c r="H84" s="10"/>
      <c r="I84" s="10"/>
      <c r="J84" s="18"/>
      <c r="K84" s="19">
        <f t="shared" si="2"/>
        <v>28.98</v>
      </c>
      <c r="L84" s="20">
        <v>81</v>
      </c>
      <c r="M84" s="10"/>
    </row>
    <row r="85" ht="20" customHeight="1" spans="1:13">
      <c r="A85" s="10">
        <v>82</v>
      </c>
      <c r="B85" s="11" t="s">
        <v>1704</v>
      </c>
      <c r="C85" s="11" t="s">
        <v>159</v>
      </c>
      <c r="D85" s="10" t="s">
        <v>1705</v>
      </c>
      <c r="E85" s="10" t="s">
        <v>1787</v>
      </c>
      <c r="F85" s="12">
        <v>48.2</v>
      </c>
      <c r="G85" s="10"/>
      <c r="H85" s="10"/>
      <c r="I85" s="10"/>
      <c r="J85" s="18"/>
      <c r="K85" s="19">
        <f t="shared" si="2"/>
        <v>28.92</v>
      </c>
      <c r="L85" s="20">
        <v>82</v>
      </c>
      <c r="M85" s="10"/>
    </row>
    <row r="86" ht="20" customHeight="1" spans="1:13">
      <c r="A86" s="10">
        <v>83</v>
      </c>
      <c r="B86" s="11" t="s">
        <v>1704</v>
      </c>
      <c r="C86" s="11" t="s">
        <v>159</v>
      </c>
      <c r="D86" s="10" t="s">
        <v>1705</v>
      </c>
      <c r="E86" s="10" t="s">
        <v>1788</v>
      </c>
      <c r="F86" s="12">
        <v>48.1</v>
      </c>
      <c r="G86" s="10"/>
      <c r="H86" s="10"/>
      <c r="I86" s="10"/>
      <c r="J86" s="18"/>
      <c r="K86" s="19">
        <f t="shared" si="2"/>
        <v>28.86</v>
      </c>
      <c r="L86" s="20">
        <v>83</v>
      </c>
      <c r="M86" s="10"/>
    </row>
    <row r="87" ht="20" customHeight="1" spans="1:13">
      <c r="A87" s="10">
        <v>84</v>
      </c>
      <c r="B87" s="11" t="s">
        <v>1704</v>
      </c>
      <c r="C87" s="11" t="s">
        <v>159</v>
      </c>
      <c r="D87" s="10" t="s">
        <v>1705</v>
      </c>
      <c r="E87" s="10" t="s">
        <v>1789</v>
      </c>
      <c r="F87" s="12">
        <v>48</v>
      </c>
      <c r="G87" s="10"/>
      <c r="H87" s="10"/>
      <c r="I87" s="10"/>
      <c r="J87" s="18"/>
      <c r="K87" s="19">
        <f t="shared" si="2"/>
        <v>28.8</v>
      </c>
      <c r="L87" s="20">
        <v>84</v>
      </c>
      <c r="M87" s="10"/>
    </row>
    <row r="88" ht="20" customHeight="1" spans="1:13">
      <c r="A88" s="10">
        <v>85</v>
      </c>
      <c r="B88" s="11" t="s">
        <v>1704</v>
      </c>
      <c r="C88" s="11" t="s">
        <v>159</v>
      </c>
      <c r="D88" s="10" t="s">
        <v>1705</v>
      </c>
      <c r="E88" s="10" t="s">
        <v>1790</v>
      </c>
      <c r="F88" s="12">
        <v>47.9</v>
      </c>
      <c r="G88" s="10"/>
      <c r="H88" s="10"/>
      <c r="I88" s="10"/>
      <c r="J88" s="18"/>
      <c r="K88" s="19">
        <f t="shared" si="2"/>
        <v>28.74</v>
      </c>
      <c r="L88" s="20">
        <v>85</v>
      </c>
      <c r="M88" s="10"/>
    </row>
    <row r="89" ht="20" customHeight="1" spans="1:13">
      <c r="A89" s="10">
        <v>86</v>
      </c>
      <c r="B89" s="11" t="s">
        <v>1704</v>
      </c>
      <c r="C89" s="11" t="s">
        <v>159</v>
      </c>
      <c r="D89" s="10" t="s">
        <v>1705</v>
      </c>
      <c r="E89" s="10" t="s">
        <v>1791</v>
      </c>
      <c r="F89" s="12">
        <v>46.9</v>
      </c>
      <c r="G89" s="10"/>
      <c r="H89" s="10"/>
      <c r="I89" s="10"/>
      <c r="J89" s="18">
        <v>1</v>
      </c>
      <c r="K89" s="19">
        <f t="shared" si="2"/>
        <v>28.74</v>
      </c>
      <c r="L89" s="20">
        <v>85</v>
      </c>
      <c r="M89" s="10"/>
    </row>
    <row r="90" ht="20" customHeight="1" spans="1:13">
      <c r="A90" s="10">
        <v>87</v>
      </c>
      <c r="B90" s="11" t="s">
        <v>1704</v>
      </c>
      <c r="C90" s="11" t="s">
        <v>159</v>
      </c>
      <c r="D90" s="10" t="s">
        <v>1705</v>
      </c>
      <c r="E90" s="10" t="s">
        <v>1792</v>
      </c>
      <c r="F90" s="12">
        <v>47.8</v>
      </c>
      <c r="G90" s="10"/>
      <c r="H90" s="10"/>
      <c r="I90" s="10"/>
      <c r="J90" s="18"/>
      <c r="K90" s="19">
        <f t="shared" si="2"/>
        <v>28.68</v>
      </c>
      <c r="L90" s="20">
        <v>87</v>
      </c>
      <c r="M90" s="10"/>
    </row>
    <row r="91" ht="20" customHeight="1" spans="1:13">
      <c r="A91" s="10">
        <v>88</v>
      </c>
      <c r="B91" s="11" t="s">
        <v>1704</v>
      </c>
      <c r="C91" s="11" t="s">
        <v>159</v>
      </c>
      <c r="D91" s="10" t="s">
        <v>1705</v>
      </c>
      <c r="E91" s="10" t="s">
        <v>1793</v>
      </c>
      <c r="F91" s="12">
        <v>47.7</v>
      </c>
      <c r="G91" s="10"/>
      <c r="H91" s="10"/>
      <c r="I91" s="10"/>
      <c r="J91" s="18"/>
      <c r="K91" s="19">
        <f t="shared" si="2"/>
        <v>28.62</v>
      </c>
      <c r="L91" s="20">
        <v>88</v>
      </c>
      <c r="M91" s="10"/>
    </row>
    <row r="92" ht="20" customHeight="1" spans="1:13">
      <c r="A92" s="10">
        <v>89</v>
      </c>
      <c r="B92" s="11" t="s">
        <v>1704</v>
      </c>
      <c r="C92" s="11" t="s">
        <v>159</v>
      </c>
      <c r="D92" s="10" t="s">
        <v>1705</v>
      </c>
      <c r="E92" s="10" t="s">
        <v>1794</v>
      </c>
      <c r="F92" s="12">
        <v>47.7</v>
      </c>
      <c r="G92" s="10"/>
      <c r="H92" s="10"/>
      <c r="I92" s="10"/>
      <c r="J92" s="18"/>
      <c r="K92" s="19">
        <f t="shared" si="2"/>
        <v>28.62</v>
      </c>
      <c r="L92" s="20">
        <v>88</v>
      </c>
      <c r="M92" s="10"/>
    </row>
    <row r="93" ht="20" customHeight="1" spans="1:13">
      <c r="A93" s="10">
        <v>90</v>
      </c>
      <c r="B93" s="11" t="s">
        <v>1704</v>
      </c>
      <c r="C93" s="11" t="s">
        <v>159</v>
      </c>
      <c r="D93" s="10" t="s">
        <v>1705</v>
      </c>
      <c r="E93" s="10" t="s">
        <v>1795</v>
      </c>
      <c r="F93" s="12">
        <v>47.4</v>
      </c>
      <c r="G93" s="10"/>
      <c r="H93" s="10"/>
      <c r="I93" s="10"/>
      <c r="J93" s="18"/>
      <c r="K93" s="19">
        <f t="shared" si="2"/>
        <v>28.44</v>
      </c>
      <c r="L93" s="20">
        <v>90</v>
      </c>
      <c r="M93" s="10"/>
    </row>
    <row r="94" ht="20" customHeight="1" spans="1:13">
      <c r="A94" s="10">
        <v>91</v>
      </c>
      <c r="B94" s="11" t="s">
        <v>1704</v>
      </c>
      <c r="C94" s="11" t="s">
        <v>159</v>
      </c>
      <c r="D94" s="10" t="s">
        <v>1705</v>
      </c>
      <c r="E94" s="10" t="s">
        <v>1796</v>
      </c>
      <c r="F94" s="12">
        <v>47.4</v>
      </c>
      <c r="G94" s="10"/>
      <c r="H94" s="10"/>
      <c r="I94" s="10"/>
      <c r="J94" s="18"/>
      <c r="K94" s="19">
        <f t="shared" si="2"/>
        <v>28.44</v>
      </c>
      <c r="L94" s="20">
        <v>90</v>
      </c>
      <c r="M94" s="10"/>
    </row>
    <row r="95" ht="20" customHeight="1" spans="1:13">
      <c r="A95" s="10">
        <v>92</v>
      </c>
      <c r="B95" s="11" t="s">
        <v>1704</v>
      </c>
      <c r="C95" s="11" t="s">
        <v>159</v>
      </c>
      <c r="D95" s="10" t="s">
        <v>1705</v>
      </c>
      <c r="E95" s="10" t="s">
        <v>1797</v>
      </c>
      <c r="F95" s="12">
        <v>46.4</v>
      </c>
      <c r="G95" s="10"/>
      <c r="H95" s="10"/>
      <c r="I95" s="10"/>
      <c r="J95" s="18">
        <v>1</v>
      </c>
      <c r="K95" s="19">
        <f t="shared" si="2"/>
        <v>28.44</v>
      </c>
      <c r="L95" s="20">
        <v>90</v>
      </c>
      <c r="M95" s="10"/>
    </row>
    <row r="96" ht="20" customHeight="1" spans="1:13">
      <c r="A96" s="10">
        <v>93</v>
      </c>
      <c r="B96" s="11" t="s">
        <v>1704</v>
      </c>
      <c r="C96" s="11" t="s">
        <v>159</v>
      </c>
      <c r="D96" s="10" t="s">
        <v>1705</v>
      </c>
      <c r="E96" s="10" t="s">
        <v>1798</v>
      </c>
      <c r="F96" s="12">
        <v>47.3</v>
      </c>
      <c r="G96" s="10"/>
      <c r="H96" s="10"/>
      <c r="I96" s="10"/>
      <c r="J96" s="18"/>
      <c r="K96" s="19">
        <f t="shared" si="2"/>
        <v>28.38</v>
      </c>
      <c r="L96" s="20">
        <v>93</v>
      </c>
      <c r="M96" s="10"/>
    </row>
    <row r="97" ht="20" customHeight="1" spans="1:13">
      <c r="A97" s="10">
        <v>94</v>
      </c>
      <c r="B97" s="11" t="s">
        <v>1704</v>
      </c>
      <c r="C97" s="11" t="s">
        <v>159</v>
      </c>
      <c r="D97" s="10" t="s">
        <v>1705</v>
      </c>
      <c r="E97" s="10" t="s">
        <v>1799</v>
      </c>
      <c r="F97" s="12">
        <v>47.3</v>
      </c>
      <c r="G97" s="10"/>
      <c r="H97" s="10"/>
      <c r="I97" s="10"/>
      <c r="J97" s="18"/>
      <c r="K97" s="19">
        <f t="shared" si="2"/>
        <v>28.38</v>
      </c>
      <c r="L97" s="20">
        <v>93</v>
      </c>
      <c r="M97" s="10"/>
    </row>
    <row r="98" ht="20" customHeight="1" spans="1:13">
      <c r="A98" s="10">
        <v>95</v>
      </c>
      <c r="B98" s="11" t="s">
        <v>1704</v>
      </c>
      <c r="C98" s="11" t="s">
        <v>159</v>
      </c>
      <c r="D98" s="10" t="s">
        <v>1705</v>
      </c>
      <c r="E98" s="10" t="s">
        <v>1800</v>
      </c>
      <c r="F98" s="12">
        <v>46.2</v>
      </c>
      <c r="G98" s="10"/>
      <c r="H98" s="10"/>
      <c r="I98" s="10"/>
      <c r="J98" s="18">
        <v>1</v>
      </c>
      <c r="K98" s="19">
        <f t="shared" si="2"/>
        <v>28.32</v>
      </c>
      <c r="L98" s="20">
        <v>95</v>
      </c>
      <c r="M98" s="10"/>
    </row>
    <row r="99" ht="20" customHeight="1" spans="1:13">
      <c r="A99" s="10">
        <v>96</v>
      </c>
      <c r="B99" s="11" t="s">
        <v>1704</v>
      </c>
      <c r="C99" s="11" t="s">
        <v>159</v>
      </c>
      <c r="D99" s="10" t="s">
        <v>1705</v>
      </c>
      <c r="E99" s="10" t="s">
        <v>1801</v>
      </c>
      <c r="F99" s="12">
        <v>47</v>
      </c>
      <c r="G99" s="10"/>
      <c r="H99" s="10"/>
      <c r="I99" s="10"/>
      <c r="J99" s="18"/>
      <c r="K99" s="19">
        <f t="shared" si="2"/>
        <v>28.2</v>
      </c>
      <c r="L99" s="20">
        <v>96</v>
      </c>
      <c r="M99" s="10"/>
    </row>
    <row r="100" ht="20" customHeight="1" spans="1:13">
      <c r="A100" s="10">
        <v>97</v>
      </c>
      <c r="B100" s="11" t="s">
        <v>1704</v>
      </c>
      <c r="C100" s="11" t="s">
        <v>159</v>
      </c>
      <c r="D100" s="10" t="s">
        <v>1705</v>
      </c>
      <c r="E100" s="10" t="s">
        <v>1802</v>
      </c>
      <c r="F100" s="12">
        <v>46</v>
      </c>
      <c r="G100" s="10"/>
      <c r="H100" s="10"/>
      <c r="I100" s="10"/>
      <c r="J100" s="18">
        <v>1</v>
      </c>
      <c r="K100" s="19">
        <f t="shared" si="2"/>
        <v>28.2</v>
      </c>
      <c r="L100" s="20">
        <v>96</v>
      </c>
      <c r="M100" s="10"/>
    </row>
    <row r="101" ht="20" customHeight="1" spans="1:13">
      <c r="A101" s="10">
        <v>98</v>
      </c>
      <c r="B101" s="22" t="s">
        <v>1704</v>
      </c>
      <c r="C101" s="22" t="s">
        <v>159</v>
      </c>
      <c r="D101" s="23" t="s">
        <v>1705</v>
      </c>
      <c r="E101" s="23" t="s">
        <v>1803</v>
      </c>
      <c r="F101" s="12">
        <v>43</v>
      </c>
      <c r="G101" s="24">
        <f>SUM(F101*0.9)</f>
        <v>38.7</v>
      </c>
      <c r="H101" s="19">
        <v>72.5</v>
      </c>
      <c r="I101" s="24">
        <f>SUM(H101*0.1)</f>
        <v>7.25</v>
      </c>
      <c r="J101" s="18">
        <v>1</v>
      </c>
      <c r="K101" s="24">
        <f>SUM(G101+I101+J101)*0.6</f>
        <v>28.17</v>
      </c>
      <c r="L101" s="20">
        <v>98</v>
      </c>
      <c r="M101" s="22" t="s">
        <v>1187</v>
      </c>
    </row>
    <row r="102" ht="20" customHeight="1" spans="1:13">
      <c r="A102" s="10">
        <v>99</v>
      </c>
      <c r="B102" s="11" t="s">
        <v>1704</v>
      </c>
      <c r="C102" s="11" t="s">
        <v>159</v>
      </c>
      <c r="D102" s="10" t="s">
        <v>1705</v>
      </c>
      <c r="E102" s="10" t="s">
        <v>1804</v>
      </c>
      <c r="F102" s="12">
        <v>46.9</v>
      </c>
      <c r="G102" s="10"/>
      <c r="H102" s="10"/>
      <c r="I102" s="10"/>
      <c r="J102" s="18"/>
      <c r="K102" s="19">
        <f t="shared" ref="K102:K138" si="3">SUM(F102+J102)*0.6</f>
        <v>28.14</v>
      </c>
      <c r="L102" s="20">
        <v>99</v>
      </c>
      <c r="M102" s="10"/>
    </row>
    <row r="103" ht="20" customHeight="1" spans="1:13">
      <c r="A103" s="10">
        <v>100</v>
      </c>
      <c r="B103" s="11" t="s">
        <v>1704</v>
      </c>
      <c r="C103" s="11" t="s">
        <v>159</v>
      </c>
      <c r="D103" s="10" t="s">
        <v>1705</v>
      </c>
      <c r="E103" s="10" t="s">
        <v>1805</v>
      </c>
      <c r="F103" s="12">
        <v>46.8</v>
      </c>
      <c r="G103" s="10"/>
      <c r="H103" s="10"/>
      <c r="I103" s="10"/>
      <c r="J103" s="18"/>
      <c r="K103" s="19">
        <f t="shared" si="3"/>
        <v>28.08</v>
      </c>
      <c r="L103" s="20">
        <v>100</v>
      </c>
      <c r="M103" s="10"/>
    </row>
    <row r="104" ht="20" customHeight="1" spans="1:13">
      <c r="A104" s="10">
        <v>101</v>
      </c>
      <c r="B104" s="11" t="s">
        <v>1704</v>
      </c>
      <c r="C104" s="11" t="s">
        <v>159</v>
      </c>
      <c r="D104" s="10" t="s">
        <v>1705</v>
      </c>
      <c r="E104" s="10" t="s">
        <v>1806</v>
      </c>
      <c r="F104" s="12">
        <v>46.7</v>
      </c>
      <c r="G104" s="10"/>
      <c r="H104" s="10"/>
      <c r="I104" s="10"/>
      <c r="J104" s="18"/>
      <c r="K104" s="19">
        <f t="shared" si="3"/>
        <v>28.02</v>
      </c>
      <c r="L104" s="20">
        <v>101</v>
      </c>
      <c r="M104" s="10"/>
    </row>
    <row r="105" ht="20" customHeight="1" spans="1:13">
      <c r="A105" s="10">
        <v>102</v>
      </c>
      <c r="B105" s="11" t="s">
        <v>1704</v>
      </c>
      <c r="C105" s="11" t="s">
        <v>159</v>
      </c>
      <c r="D105" s="10" t="s">
        <v>1705</v>
      </c>
      <c r="E105" s="10" t="s">
        <v>1807</v>
      </c>
      <c r="F105" s="12">
        <v>46.5</v>
      </c>
      <c r="G105" s="10"/>
      <c r="H105" s="10"/>
      <c r="I105" s="10"/>
      <c r="J105" s="18"/>
      <c r="K105" s="19">
        <f t="shared" si="3"/>
        <v>27.9</v>
      </c>
      <c r="L105" s="20">
        <v>102</v>
      </c>
      <c r="M105" s="10"/>
    </row>
    <row r="106" ht="20" customHeight="1" spans="1:13">
      <c r="A106" s="10">
        <v>103</v>
      </c>
      <c r="B106" s="11" t="s">
        <v>1704</v>
      </c>
      <c r="C106" s="11" t="s">
        <v>159</v>
      </c>
      <c r="D106" s="10" t="s">
        <v>1705</v>
      </c>
      <c r="E106" s="10" t="s">
        <v>1808</v>
      </c>
      <c r="F106" s="12">
        <v>46.4</v>
      </c>
      <c r="G106" s="10"/>
      <c r="H106" s="10"/>
      <c r="I106" s="10"/>
      <c r="J106" s="18"/>
      <c r="K106" s="19">
        <f t="shared" si="3"/>
        <v>27.84</v>
      </c>
      <c r="L106" s="20">
        <v>103</v>
      </c>
      <c r="M106" s="10"/>
    </row>
    <row r="107" ht="20" customHeight="1" spans="1:13">
      <c r="A107" s="10">
        <v>104</v>
      </c>
      <c r="B107" s="11" t="s">
        <v>1704</v>
      </c>
      <c r="C107" s="11" t="s">
        <v>159</v>
      </c>
      <c r="D107" s="10" t="s">
        <v>1705</v>
      </c>
      <c r="E107" s="10" t="s">
        <v>1809</v>
      </c>
      <c r="F107" s="12">
        <v>46.2</v>
      </c>
      <c r="G107" s="10"/>
      <c r="H107" s="10"/>
      <c r="I107" s="10"/>
      <c r="J107" s="18"/>
      <c r="K107" s="19">
        <f t="shared" si="3"/>
        <v>27.72</v>
      </c>
      <c r="L107" s="20">
        <v>104</v>
      </c>
      <c r="M107" s="10"/>
    </row>
    <row r="108" ht="20" customHeight="1" spans="1:13">
      <c r="A108" s="10">
        <v>105</v>
      </c>
      <c r="B108" s="11" t="s">
        <v>1704</v>
      </c>
      <c r="C108" s="11" t="s">
        <v>159</v>
      </c>
      <c r="D108" s="10" t="s">
        <v>1705</v>
      </c>
      <c r="E108" s="10" t="s">
        <v>1810</v>
      </c>
      <c r="F108" s="12">
        <v>45.2</v>
      </c>
      <c r="G108" s="10"/>
      <c r="H108" s="10"/>
      <c r="I108" s="10"/>
      <c r="J108" s="18">
        <v>1</v>
      </c>
      <c r="K108" s="19">
        <f t="shared" si="3"/>
        <v>27.72</v>
      </c>
      <c r="L108" s="20">
        <v>104</v>
      </c>
      <c r="M108" s="10"/>
    </row>
    <row r="109" ht="20" customHeight="1" spans="1:13">
      <c r="A109" s="10">
        <v>106</v>
      </c>
      <c r="B109" s="11" t="s">
        <v>1704</v>
      </c>
      <c r="C109" s="11" t="s">
        <v>159</v>
      </c>
      <c r="D109" s="10" t="s">
        <v>1705</v>
      </c>
      <c r="E109" s="10" t="s">
        <v>1811</v>
      </c>
      <c r="F109" s="12">
        <v>46.1</v>
      </c>
      <c r="G109" s="10"/>
      <c r="H109" s="10"/>
      <c r="I109" s="10"/>
      <c r="J109" s="18"/>
      <c r="K109" s="19">
        <f t="shared" si="3"/>
        <v>27.66</v>
      </c>
      <c r="L109" s="20">
        <v>106</v>
      </c>
      <c r="M109" s="10"/>
    </row>
    <row r="110" ht="20" customHeight="1" spans="1:13">
      <c r="A110" s="10">
        <v>107</v>
      </c>
      <c r="B110" s="11" t="s">
        <v>1704</v>
      </c>
      <c r="C110" s="11" t="s">
        <v>159</v>
      </c>
      <c r="D110" s="10" t="s">
        <v>1705</v>
      </c>
      <c r="E110" s="10" t="s">
        <v>1812</v>
      </c>
      <c r="F110" s="12">
        <v>46.1</v>
      </c>
      <c r="G110" s="10"/>
      <c r="H110" s="10"/>
      <c r="I110" s="10"/>
      <c r="J110" s="18"/>
      <c r="K110" s="19">
        <f t="shared" si="3"/>
        <v>27.66</v>
      </c>
      <c r="L110" s="20">
        <v>106</v>
      </c>
      <c r="M110" s="10"/>
    </row>
    <row r="111" ht="20" customHeight="1" spans="1:13">
      <c r="A111" s="10">
        <v>108</v>
      </c>
      <c r="B111" s="11" t="s">
        <v>1704</v>
      </c>
      <c r="C111" s="11" t="s">
        <v>159</v>
      </c>
      <c r="D111" s="10" t="s">
        <v>1705</v>
      </c>
      <c r="E111" s="10" t="s">
        <v>1813</v>
      </c>
      <c r="F111" s="12">
        <v>46.1</v>
      </c>
      <c r="G111" s="10"/>
      <c r="H111" s="10"/>
      <c r="I111" s="10"/>
      <c r="J111" s="18"/>
      <c r="K111" s="19">
        <f t="shared" si="3"/>
        <v>27.66</v>
      </c>
      <c r="L111" s="20">
        <v>106</v>
      </c>
      <c r="M111" s="10"/>
    </row>
    <row r="112" ht="20" customHeight="1" spans="1:13">
      <c r="A112" s="10">
        <v>109</v>
      </c>
      <c r="B112" s="11" t="s">
        <v>1704</v>
      </c>
      <c r="C112" s="11" t="s">
        <v>159</v>
      </c>
      <c r="D112" s="10" t="s">
        <v>1705</v>
      </c>
      <c r="E112" s="10" t="s">
        <v>1814</v>
      </c>
      <c r="F112" s="12">
        <v>45.7</v>
      </c>
      <c r="G112" s="10"/>
      <c r="H112" s="10"/>
      <c r="I112" s="10"/>
      <c r="J112" s="18"/>
      <c r="K112" s="19">
        <f t="shared" si="3"/>
        <v>27.42</v>
      </c>
      <c r="L112" s="20">
        <v>109</v>
      </c>
      <c r="M112" s="10"/>
    </row>
    <row r="113" ht="20" customHeight="1" spans="1:13">
      <c r="A113" s="10">
        <v>110</v>
      </c>
      <c r="B113" s="11" t="s">
        <v>1704</v>
      </c>
      <c r="C113" s="11" t="s">
        <v>159</v>
      </c>
      <c r="D113" s="10" t="s">
        <v>1705</v>
      </c>
      <c r="E113" s="10" t="s">
        <v>1815</v>
      </c>
      <c r="F113" s="12">
        <v>45.6</v>
      </c>
      <c r="G113" s="10"/>
      <c r="H113" s="10"/>
      <c r="I113" s="10"/>
      <c r="J113" s="18"/>
      <c r="K113" s="19">
        <f t="shared" si="3"/>
        <v>27.36</v>
      </c>
      <c r="L113" s="20">
        <v>110</v>
      </c>
      <c r="M113" s="10"/>
    </row>
    <row r="114" ht="20" customHeight="1" spans="1:13">
      <c r="A114" s="10">
        <v>111</v>
      </c>
      <c r="B114" s="11" t="s">
        <v>1704</v>
      </c>
      <c r="C114" s="11" t="s">
        <v>159</v>
      </c>
      <c r="D114" s="10" t="s">
        <v>1705</v>
      </c>
      <c r="E114" s="10" t="s">
        <v>1816</v>
      </c>
      <c r="F114" s="12">
        <v>45.4</v>
      </c>
      <c r="G114" s="10"/>
      <c r="H114" s="10"/>
      <c r="I114" s="10"/>
      <c r="J114" s="18"/>
      <c r="K114" s="19">
        <f t="shared" si="3"/>
        <v>27.24</v>
      </c>
      <c r="L114" s="20">
        <v>111</v>
      </c>
      <c r="M114" s="10"/>
    </row>
    <row r="115" ht="20" customHeight="1" spans="1:13">
      <c r="A115" s="10">
        <v>112</v>
      </c>
      <c r="B115" s="11" t="s">
        <v>1704</v>
      </c>
      <c r="C115" s="11" t="s">
        <v>159</v>
      </c>
      <c r="D115" s="10" t="s">
        <v>1705</v>
      </c>
      <c r="E115" s="10" t="s">
        <v>1817</v>
      </c>
      <c r="F115" s="12">
        <v>45.3</v>
      </c>
      <c r="G115" s="10"/>
      <c r="H115" s="10"/>
      <c r="I115" s="10"/>
      <c r="J115" s="18"/>
      <c r="K115" s="19">
        <f t="shared" si="3"/>
        <v>27.18</v>
      </c>
      <c r="L115" s="20">
        <v>112</v>
      </c>
      <c r="M115" s="10"/>
    </row>
    <row r="116" ht="20" customHeight="1" spans="1:13">
      <c r="A116" s="10">
        <v>113</v>
      </c>
      <c r="B116" s="11" t="s">
        <v>1704</v>
      </c>
      <c r="C116" s="11" t="s">
        <v>159</v>
      </c>
      <c r="D116" s="10" t="s">
        <v>1705</v>
      </c>
      <c r="E116" s="10" t="s">
        <v>1818</v>
      </c>
      <c r="F116" s="12">
        <v>45.3</v>
      </c>
      <c r="G116" s="10"/>
      <c r="H116" s="10"/>
      <c r="I116" s="10"/>
      <c r="J116" s="18"/>
      <c r="K116" s="19">
        <f t="shared" si="3"/>
        <v>27.18</v>
      </c>
      <c r="L116" s="20">
        <v>112</v>
      </c>
      <c r="M116" s="10"/>
    </row>
    <row r="117" ht="20" customHeight="1" spans="1:13">
      <c r="A117" s="10">
        <v>114</v>
      </c>
      <c r="B117" s="11" t="s">
        <v>1704</v>
      </c>
      <c r="C117" s="11" t="s">
        <v>159</v>
      </c>
      <c r="D117" s="10" t="s">
        <v>1705</v>
      </c>
      <c r="E117" s="10" t="s">
        <v>1819</v>
      </c>
      <c r="F117" s="12">
        <v>45.3</v>
      </c>
      <c r="G117" s="10"/>
      <c r="H117" s="10"/>
      <c r="I117" s="10"/>
      <c r="J117" s="18"/>
      <c r="K117" s="19">
        <f t="shared" si="3"/>
        <v>27.18</v>
      </c>
      <c r="L117" s="20">
        <v>112</v>
      </c>
      <c r="M117" s="10"/>
    </row>
    <row r="118" ht="20" customHeight="1" spans="1:13">
      <c r="A118" s="10">
        <v>115</v>
      </c>
      <c r="B118" s="11" t="s">
        <v>1704</v>
      </c>
      <c r="C118" s="11" t="s">
        <v>159</v>
      </c>
      <c r="D118" s="10" t="s">
        <v>1705</v>
      </c>
      <c r="E118" s="10" t="s">
        <v>1820</v>
      </c>
      <c r="F118" s="12">
        <v>45.2</v>
      </c>
      <c r="G118" s="10"/>
      <c r="H118" s="10"/>
      <c r="I118" s="10"/>
      <c r="J118" s="18"/>
      <c r="K118" s="19">
        <f t="shared" si="3"/>
        <v>27.12</v>
      </c>
      <c r="L118" s="20">
        <v>115</v>
      </c>
      <c r="M118" s="10"/>
    </row>
    <row r="119" ht="20" customHeight="1" spans="1:13">
      <c r="A119" s="10">
        <v>116</v>
      </c>
      <c r="B119" s="11" t="s">
        <v>1704</v>
      </c>
      <c r="C119" s="11" t="s">
        <v>159</v>
      </c>
      <c r="D119" s="10" t="s">
        <v>1705</v>
      </c>
      <c r="E119" s="10" t="s">
        <v>1821</v>
      </c>
      <c r="F119" s="12">
        <v>45.1</v>
      </c>
      <c r="G119" s="10"/>
      <c r="H119" s="10"/>
      <c r="I119" s="10"/>
      <c r="J119" s="18"/>
      <c r="K119" s="19">
        <f t="shared" si="3"/>
        <v>27.06</v>
      </c>
      <c r="L119" s="20">
        <v>116</v>
      </c>
      <c r="M119" s="10"/>
    </row>
    <row r="120" ht="20" customHeight="1" spans="1:13">
      <c r="A120" s="10">
        <v>117</v>
      </c>
      <c r="B120" s="11" t="s">
        <v>1704</v>
      </c>
      <c r="C120" s="11" t="s">
        <v>159</v>
      </c>
      <c r="D120" s="10" t="s">
        <v>1705</v>
      </c>
      <c r="E120" s="10" t="s">
        <v>1822</v>
      </c>
      <c r="F120" s="12">
        <v>45</v>
      </c>
      <c r="G120" s="10"/>
      <c r="H120" s="10"/>
      <c r="I120" s="10"/>
      <c r="J120" s="18"/>
      <c r="K120" s="19">
        <f t="shared" si="3"/>
        <v>27</v>
      </c>
      <c r="L120" s="20">
        <v>117</v>
      </c>
      <c r="M120" s="10"/>
    </row>
    <row r="121" ht="20" customHeight="1" spans="1:13">
      <c r="A121" s="10">
        <v>118</v>
      </c>
      <c r="B121" s="11" t="s">
        <v>1704</v>
      </c>
      <c r="C121" s="11" t="s">
        <v>159</v>
      </c>
      <c r="D121" s="10" t="s">
        <v>1705</v>
      </c>
      <c r="E121" s="10" t="s">
        <v>1823</v>
      </c>
      <c r="F121" s="12">
        <v>43.7</v>
      </c>
      <c r="G121" s="10"/>
      <c r="H121" s="10"/>
      <c r="I121" s="10"/>
      <c r="J121" s="18">
        <v>1</v>
      </c>
      <c r="K121" s="19">
        <f t="shared" si="3"/>
        <v>26.82</v>
      </c>
      <c r="L121" s="20">
        <v>118</v>
      </c>
      <c r="M121" s="10"/>
    </row>
    <row r="122" ht="20" customHeight="1" spans="1:13">
      <c r="A122" s="10">
        <v>119</v>
      </c>
      <c r="B122" s="11" t="s">
        <v>1704</v>
      </c>
      <c r="C122" s="11" t="s">
        <v>159</v>
      </c>
      <c r="D122" s="10" t="s">
        <v>1705</v>
      </c>
      <c r="E122" s="10" t="s">
        <v>1824</v>
      </c>
      <c r="F122" s="12">
        <v>43.7</v>
      </c>
      <c r="G122" s="10"/>
      <c r="H122" s="10"/>
      <c r="I122" s="10"/>
      <c r="J122" s="18">
        <v>1</v>
      </c>
      <c r="K122" s="19">
        <f t="shared" si="3"/>
        <v>26.82</v>
      </c>
      <c r="L122" s="20">
        <v>118</v>
      </c>
      <c r="M122" s="10"/>
    </row>
    <row r="123" ht="20" customHeight="1" spans="1:13">
      <c r="A123" s="10">
        <v>120</v>
      </c>
      <c r="B123" s="11" t="s">
        <v>1704</v>
      </c>
      <c r="C123" s="11" t="s">
        <v>159</v>
      </c>
      <c r="D123" s="10" t="s">
        <v>1705</v>
      </c>
      <c r="E123" s="10" t="s">
        <v>1825</v>
      </c>
      <c r="F123" s="12">
        <v>44.7</v>
      </c>
      <c r="G123" s="10"/>
      <c r="H123" s="10"/>
      <c r="I123" s="10"/>
      <c r="J123" s="18"/>
      <c r="K123" s="19">
        <f t="shared" si="3"/>
        <v>26.82</v>
      </c>
      <c r="L123" s="20">
        <v>118</v>
      </c>
      <c r="M123" s="10"/>
    </row>
    <row r="124" ht="20" customHeight="1" spans="1:13">
      <c r="A124" s="10">
        <v>121</v>
      </c>
      <c r="B124" s="11" t="s">
        <v>1704</v>
      </c>
      <c r="C124" s="11" t="s">
        <v>159</v>
      </c>
      <c r="D124" s="10" t="s">
        <v>1705</v>
      </c>
      <c r="E124" s="10" t="s">
        <v>1826</v>
      </c>
      <c r="F124" s="12">
        <v>44.7</v>
      </c>
      <c r="G124" s="10"/>
      <c r="H124" s="10"/>
      <c r="I124" s="10"/>
      <c r="J124" s="18"/>
      <c r="K124" s="19">
        <f t="shared" si="3"/>
        <v>26.82</v>
      </c>
      <c r="L124" s="20">
        <v>118</v>
      </c>
      <c r="M124" s="10"/>
    </row>
    <row r="125" ht="20" customHeight="1" spans="1:13">
      <c r="A125" s="10">
        <v>122</v>
      </c>
      <c r="B125" s="11" t="s">
        <v>1704</v>
      </c>
      <c r="C125" s="11" t="s">
        <v>159</v>
      </c>
      <c r="D125" s="10" t="s">
        <v>1705</v>
      </c>
      <c r="E125" s="10" t="s">
        <v>1827</v>
      </c>
      <c r="F125" s="12">
        <v>44.6</v>
      </c>
      <c r="G125" s="10"/>
      <c r="H125" s="10"/>
      <c r="I125" s="10"/>
      <c r="J125" s="18"/>
      <c r="K125" s="19">
        <f t="shared" si="3"/>
        <v>26.76</v>
      </c>
      <c r="L125" s="20">
        <v>122</v>
      </c>
      <c r="M125" s="10"/>
    </row>
    <row r="126" ht="20" customHeight="1" spans="1:13">
      <c r="A126" s="10">
        <v>123</v>
      </c>
      <c r="B126" s="11" t="s">
        <v>1704</v>
      </c>
      <c r="C126" s="11" t="s">
        <v>159</v>
      </c>
      <c r="D126" s="10" t="s">
        <v>1705</v>
      </c>
      <c r="E126" s="10" t="s">
        <v>1828</v>
      </c>
      <c r="F126" s="12">
        <v>43.5</v>
      </c>
      <c r="G126" s="10"/>
      <c r="H126" s="10"/>
      <c r="I126" s="10"/>
      <c r="J126" s="18">
        <v>1</v>
      </c>
      <c r="K126" s="19">
        <f t="shared" si="3"/>
        <v>26.7</v>
      </c>
      <c r="L126" s="20">
        <v>123</v>
      </c>
      <c r="M126" s="10"/>
    </row>
    <row r="127" ht="20" customHeight="1" spans="1:13">
      <c r="A127" s="10">
        <v>124</v>
      </c>
      <c r="B127" s="11" t="s">
        <v>1704</v>
      </c>
      <c r="C127" s="11" t="s">
        <v>159</v>
      </c>
      <c r="D127" s="10" t="s">
        <v>1705</v>
      </c>
      <c r="E127" s="10" t="s">
        <v>1829</v>
      </c>
      <c r="F127" s="12">
        <v>43.4</v>
      </c>
      <c r="G127" s="10"/>
      <c r="H127" s="10"/>
      <c r="I127" s="10"/>
      <c r="J127" s="18">
        <v>1</v>
      </c>
      <c r="K127" s="19">
        <f t="shared" si="3"/>
        <v>26.64</v>
      </c>
      <c r="L127" s="20">
        <v>124</v>
      </c>
      <c r="M127" s="10"/>
    </row>
    <row r="128" ht="20" customHeight="1" spans="1:13">
      <c r="A128" s="10">
        <v>125</v>
      </c>
      <c r="B128" s="11" t="s">
        <v>1704</v>
      </c>
      <c r="C128" s="11" t="s">
        <v>159</v>
      </c>
      <c r="D128" s="10" t="s">
        <v>1705</v>
      </c>
      <c r="E128" s="10" t="s">
        <v>1830</v>
      </c>
      <c r="F128" s="12">
        <v>44.4</v>
      </c>
      <c r="G128" s="10"/>
      <c r="H128" s="10"/>
      <c r="I128" s="10"/>
      <c r="J128" s="18"/>
      <c r="K128" s="19">
        <f t="shared" si="3"/>
        <v>26.64</v>
      </c>
      <c r="L128" s="20">
        <v>124</v>
      </c>
      <c r="M128" s="10"/>
    </row>
    <row r="129" ht="20" customHeight="1" spans="1:13">
      <c r="A129" s="10">
        <v>126</v>
      </c>
      <c r="B129" s="11" t="s">
        <v>1704</v>
      </c>
      <c r="C129" s="11" t="s">
        <v>159</v>
      </c>
      <c r="D129" s="10" t="s">
        <v>1705</v>
      </c>
      <c r="E129" s="10" t="s">
        <v>1831</v>
      </c>
      <c r="F129" s="12">
        <v>44.3</v>
      </c>
      <c r="G129" s="10"/>
      <c r="H129" s="10"/>
      <c r="I129" s="10"/>
      <c r="J129" s="18"/>
      <c r="K129" s="19">
        <f t="shared" si="3"/>
        <v>26.58</v>
      </c>
      <c r="L129" s="20">
        <v>126</v>
      </c>
      <c r="M129" s="10"/>
    </row>
    <row r="130" ht="20" customHeight="1" spans="1:13">
      <c r="A130" s="10">
        <v>127</v>
      </c>
      <c r="B130" s="11" t="s">
        <v>1704</v>
      </c>
      <c r="C130" s="11" t="s">
        <v>159</v>
      </c>
      <c r="D130" s="10" t="s">
        <v>1705</v>
      </c>
      <c r="E130" s="10" t="s">
        <v>1832</v>
      </c>
      <c r="F130" s="12">
        <v>44.1</v>
      </c>
      <c r="G130" s="10"/>
      <c r="H130" s="10"/>
      <c r="I130" s="10"/>
      <c r="J130" s="18"/>
      <c r="K130" s="19">
        <f t="shared" si="3"/>
        <v>26.46</v>
      </c>
      <c r="L130" s="20">
        <v>127</v>
      </c>
      <c r="M130" s="10"/>
    </row>
    <row r="131" ht="20" customHeight="1" spans="1:13">
      <c r="A131" s="10">
        <v>128</v>
      </c>
      <c r="B131" s="11" t="s">
        <v>1704</v>
      </c>
      <c r="C131" s="11" t="s">
        <v>159</v>
      </c>
      <c r="D131" s="10" t="s">
        <v>1705</v>
      </c>
      <c r="E131" s="10" t="s">
        <v>1833</v>
      </c>
      <c r="F131" s="12">
        <v>44.1</v>
      </c>
      <c r="G131" s="10"/>
      <c r="H131" s="10"/>
      <c r="I131" s="10"/>
      <c r="J131" s="18"/>
      <c r="K131" s="19">
        <f t="shared" si="3"/>
        <v>26.46</v>
      </c>
      <c r="L131" s="20">
        <v>127</v>
      </c>
      <c r="M131" s="10"/>
    </row>
    <row r="132" ht="20" customHeight="1" spans="1:13">
      <c r="A132" s="10">
        <v>129</v>
      </c>
      <c r="B132" s="11" t="s">
        <v>1704</v>
      </c>
      <c r="C132" s="11" t="s">
        <v>159</v>
      </c>
      <c r="D132" s="10" t="s">
        <v>1705</v>
      </c>
      <c r="E132" s="10" t="s">
        <v>1834</v>
      </c>
      <c r="F132" s="12">
        <v>44</v>
      </c>
      <c r="G132" s="10"/>
      <c r="H132" s="10"/>
      <c r="I132" s="10"/>
      <c r="J132" s="18"/>
      <c r="K132" s="19">
        <f t="shared" si="3"/>
        <v>26.4</v>
      </c>
      <c r="L132" s="20">
        <v>129</v>
      </c>
      <c r="M132" s="10"/>
    </row>
    <row r="133" ht="20" customHeight="1" spans="1:13">
      <c r="A133" s="10">
        <v>130</v>
      </c>
      <c r="B133" s="11" t="s">
        <v>1704</v>
      </c>
      <c r="C133" s="11" t="s">
        <v>159</v>
      </c>
      <c r="D133" s="10" t="s">
        <v>1705</v>
      </c>
      <c r="E133" s="10" t="s">
        <v>1835</v>
      </c>
      <c r="F133" s="12">
        <v>44</v>
      </c>
      <c r="G133" s="10"/>
      <c r="H133" s="10"/>
      <c r="I133" s="10"/>
      <c r="J133" s="18"/>
      <c r="K133" s="19">
        <f t="shared" si="3"/>
        <v>26.4</v>
      </c>
      <c r="L133" s="20">
        <v>129</v>
      </c>
      <c r="M133" s="10"/>
    </row>
    <row r="134" ht="20" customHeight="1" spans="1:13">
      <c r="A134" s="10">
        <v>131</v>
      </c>
      <c r="B134" s="11" t="s">
        <v>1704</v>
      </c>
      <c r="C134" s="11" t="s">
        <v>159</v>
      </c>
      <c r="D134" s="10" t="s">
        <v>1705</v>
      </c>
      <c r="E134" s="10" t="s">
        <v>1836</v>
      </c>
      <c r="F134" s="12">
        <v>43.8</v>
      </c>
      <c r="G134" s="10"/>
      <c r="H134" s="10"/>
      <c r="I134" s="10"/>
      <c r="J134" s="18"/>
      <c r="K134" s="19">
        <f t="shared" si="3"/>
        <v>26.28</v>
      </c>
      <c r="L134" s="20">
        <v>131</v>
      </c>
      <c r="M134" s="10"/>
    </row>
    <row r="135" ht="20" customHeight="1" spans="1:13">
      <c r="A135" s="10">
        <v>132</v>
      </c>
      <c r="B135" s="11" t="s">
        <v>1704</v>
      </c>
      <c r="C135" s="11" t="s">
        <v>159</v>
      </c>
      <c r="D135" s="10" t="s">
        <v>1705</v>
      </c>
      <c r="E135" s="10" t="s">
        <v>1837</v>
      </c>
      <c r="F135" s="12">
        <v>43.5</v>
      </c>
      <c r="G135" s="10"/>
      <c r="H135" s="10"/>
      <c r="I135" s="10"/>
      <c r="J135" s="18"/>
      <c r="K135" s="19">
        <f t="shared" si="3"/>
        <v>26.1</v>
      </c>
      <c r="L135" s="20">
        <v>132</v>
      </c>
      <c r="M135" s="10"/>
    </row>
    <row r="136" ht="20" customHeight="1" spans="1:13">
      <c r="A136" s="10">
        <v>133</v>
      </c>
      <c r="B136" s="11" t="s">
        <v>1704</v>
      </c>
      <c r="C136" s="11" t="s">
        <v>159</v>
      </c>
      <c r="D136" s="10" t="s">
        <v>1705</v>
      </c>
      <c r="E136" s="10" t="s">
        <v>1838</v>
      </c>
      <c r="F136" s="12">
        <v>43.4</v>
      </c>
      <c r="G136" s="10"/>
      <c r="H136" s="10"/>
      <c r="I136" s="10"/>
      <c r="J136" s="18"/>
      <c r="K136" s="19">
        <f t="shared" si="3"/>
        <v>26.04</v>
      </c>
      <c r="L136" s="20">
        <v>133</v>
      </c>
      <c r="M136" s="10"/>
    </row>
    <row r="137" ht="20" customHeight="1" spans="1:13">
      <c r="A137" s="10">
        <v>134</v>
      </c>
      <c r="B137" s="11" t="s">
        <v>1704</v>
      </c>
      <c r="C137" s="11" t="s">
        <v>159</v>
      </c>
      <c r="D137" s="10" t="s">
        <v>1705</v>
      </c>
      <c r="E137" s="10" t="s">
        <v>1839</v>
      </c>
      <c r="F137" s="12">
        <v>43.3</v>
      </c>
      <c r="G137" s="10"/>
      <c r="H137" s="10"/>
      <c r="I137" s="10"/>
      <c r="J137" s="18"/>
      <c r="K137" s="19">
        <f t="shared" si="3"/>
        <v>25.98</v>
      </c>
      <c r="L137" s="20">
        <v>134</v>
      </c>
      <c r="M137" s="10"/>
    </row>
    <row r="138" ht="20" customHeight="1" spans="1:13">
      <c r="A138" s="10">
        <v>135</v>
      </c>
      <c r="B138" s="11" t="s">
        <v>1704</v>
      </c>
      <c r="C138" s="11" t="s">
        <v>159</v>
      </c>
      <c r="D138" s="10" t="s">
        <v>1705</v>
      </c>
      <c r="E138" s="10" t="s">
        <v>1840</v>
      </c>
      <c r="F138" s="12">
        <v>43.2</v>
      </c>
      <c r="G138" s="10"/>
      <c r="H138" s="10"/>
      <c r="I138" s="10"/>
      <c r="J138" s="18"/>
      <c r="K138" s="19">
        <f t="shared" si="3"/>
        <v>25.92</v>
      </c>
      <c r="L138" s="20">
        <v>135</v>
      </c>
      <c r="M138" s="10"/>
    </row>
    <row r="139" ht="20" customHeight="1" spans="1:13">
      <c r="A139" s="10">
        <v>136</v>
      </c>
      <c r="B139" s="22" t="s">
        <v>1704</v>
      </c>
      <c r="C139" s="22" t="s">
        <v>159</v>
      </c>
      <c r="D139" s="23" t="s">
        <v>1705</v>
      </c>
      <c r="E139" s="23" t="s">
        <v>1841</v>
      </c>
      <c r="F139" s="12">
        <v>43.2</v>
      </c>
      <c r="G139" s="24">
        <f>SUM(F139*0.9)</f>
        <v>38.88</v>
      </c>
      <c r="H139" s="19">
        <v>41.5</v>
      </c>
      <c r="I139" s="24">
        <f>SUM(H139*0.1)</f>
        <v>4.15</v>
      </c>
      <c r="J139" s="18"/>
      <c r="K139" s="24">
        <f>SUM(G139+I139+J139)*0.6</f>
        <v>25.818</v>
      </c>
      <c r="L139" s="20">
        <v>136</v>
      </c>
      <c r="M139" s="22" t="s">
        <v>1187</v>
      </c>
    </row>
    <row r="140" ht="20" customHeight="1" spans="1:13">
      <c r="A140" s="10">
        <v>137</v>
      </c>
      <c r="B140" s="11" t="s">
        <v>1704</v>
      </c>
      <c r="C140" s="11" t="s">
        <v>159</v>
      </c>
      <c r="D140" s="10" t="s">
        <v>1705</v>
      </c>
      <c r="E140" s="10" t="s">
        <v>1842</v>
      </c>
      <c r="F140" s="12">
        <v>42</v>
      </c>
      <c r="G140" s="10"/>
      <c r="H140" s="10"/>
      <c r="I140" s="10"/>
      <c r="J140" s="18">
        <v>1</v>
      </c>
      <c r="K140" s="19">
        <f t="shared" ref="K140:K170" si="4">SUM(F140+J140)*0.6</f>
        <v>25.8</v>
      </c>
      <c r="L140" s="20">
        <v>137</v>
      </c>
      <c r="M140" s="10"/>
    </row>
    <row r="141" ht="20" customHeight="1" spans="1:13">
      <c r="A141" s="10">
        <v>138</v>
      </c>
      <c r="B141" s="11" t="s">
        <v>1704</v>
      </c>
      <c r="C141" s="11" t="s">
        <v>159</v>
      </c>
      <c r="D141" s="10" t="s">
        <v>1705</v>
      </c>
      <c r="E141" s="10" t="s">
        <v>1843</v>
      </c>
      <c r="F141" s="12">
        <v>42.9</v>
      </c>
      <c r="G141" s="10"/>
      <c r="H141" s="10"/>
      <c r="I141" s="10"/>
      <c r="J141" s="18"/>
      <c r="K141" s="19">
        <f t="shared" si="4"/>
        <v>25.74</v>
      </c>
      <c r="L141" s="20">
        <v>138</v>
      </c>
      <c r="M141" s="10"/>
    </row>
    <row r="142" ht="20" customHeight="1" spans="1:13">
      <c r="A142" s="10">
        <v>139</v>
      </c>
      <c r="B142" s="22" t="s">
        <v>1704</v>
      </c>
      <c r="C142" s="11" t="s">
        <v>159</v>
      </c>
      <c r="D142" s="10" t="s">
        <v>1705</v>
      </c>
      <c r="E142" s="23" t="s">
        <v>1844</v>
      </c>
      <c r="F142" s="12">
        <v>42.8</v>
      </c>
      <c r="G142" s="10"/>
      <c r="H142" s="10"/>
      <c r="I142" s="10"/>
      <c r="J142" s="18"/>
      <c r="K142" s="19">
        <f t="shared" si="4"/>
        <v>25.68</v>
      </c>
      <c r="L142" s="20">
        <v>139</v>
      </c>
      <c r="M142" s="10"/>
    </row>
    <row r="143" ht="20" customHeight="1" spans="1:13">
      <c r="A143" s="10">
        <v>140</v>
      </c>
      <c r="B143" s="11" t="s">
        <v>1704</v>
      </c>
      <c r="C143" s="11" t="s">
        <v>159</v>
      </c>
      <c r="D143" s="10" t="s">
        <v>1705</v>
      </c>
      <c r="E143" s="10" t="s">
        <v>1845</v>
      </c>
      <c r="F143" s="12">
        <v>42.8</v>
      </c>
      <c r="G143" s="10"/>
      <c r="H143" s="10"/>
      <c r="I143" s="10"/>
      <c r="J143" s="18"/>
      <c r="K143" s="19">
        <f t="shared" si="4"/>
        <v>25.68</v>
      </c>
      <c r="L143" s="20">
        <v>139</v>
      </c>
      <c r="M143" s="10"/>
    </row>
    <row r="144" ht="20" customHeight="1" spans="1:13">
      <c r="A144" s="10">
        <v>141</v>
      </c>
      <c r="B144" s="11" t="s">
        <v>1704</v>
      </c>
      <c r="C144" s="11" t="s">
        <v>159</v>
      </c>
      <c r="D144" s="10" t="s">
        <v>1705</v>
      </c>
      <c r="E144" s="10" t="s">
        <v>1846</v>
      </c>
      <c r="F144" s="12">
        <v>42.7</v>
      </c>
      <c r="G144" s="10"/>
      <c r="H144" s="10"/>
      <c r="I144" s="10"/>
      <c r="J144" s="18"/>
      <c r="K144" s="19">
        <f t="shared" si="4"/>
        <v>25.62</v>
      </c>
      <c r="L144" s="20">
        <v>141</v>
      </c>
      <c r="M144" s="10"/>
    </row>
    <row r="145" ht="20" customHeight="1" spans="1:13">
      <c r="A145" s="10">
        <v>142</v>
      </c>
      <c r="B145" s="11" t="s">
        <v>1704</v>
      </c>
      <c r="C145" s="11" t="s">
        <v>159</v>
      </c>
      <c r="D145" s="10" t="s">
        <v>1705</v>
      </c>
      <c r="E145" s="10" t="s">
        <v>1847</v>
      </c>
      <c r="F145" s="12">
        <v>42.7</v>
      </c>
      <c r="G145" s="10"/>
      <c r="H145" s="10"/>
      <c r="I145" s="10"/>
      <c r="J145" s="18"/>
      <c r="K145" s="19">
        <f t="shared" si="4"/>
        <v>25.62</v>
      </c>
      <c r="L145" s="20">
        <v>141</v>
      </c>
      <c r="M145" s="10"/>
    </row>
    <row r="146" ht="20" customHeight="1" spans="1:13">
      <c r="A146" s="10">
        <v>143</v>
      </c>
      <c r="B146" s="11" t="s">
        <v>1704</v>
      </c>
      <c r="C146" s="11" t="s">
        <v>159</v>
      </c>
      <c r="D146" s="10" t="s">
        <v>1705</v>
      </c>
      <c r="E146" s="10" t="s">
        <v>1848</v>
      </c>
      <c r="F146" s="12">
        <v>42.7</v>
      </c>
      <c r="G146" s="10"/>
      <c r="H146" s="10"/>
      <c r="I146" s="10"/>
      <c r="J146" s="18"/>
      <c r="K146" s="19">
        <f t="shared" si="4"/>
        <v>25.62</v>
      </c>
      <c r="L146" s="20">
        <v>141</v>
      </c>
      <c r="M146" s="10"/>
    </row>
    <row r="147" ht="20" customHeight="1" spans="1:13">
      <c r="A147" s="10">
        <v>144</v>
      </c>
      <c r="B147" s="11" t="s">
        <v>1704</v>
      </c>
      <c r="C147" s="11" t="s">
        <v>159</v>
      </c>
      <c r="D147" s="10" t="s">
        <v>1705</v>
      </c>
      <c r="E147" s="10" t="s">
        <v>1849</v>
      </c>
      <c r="F147" s="12">
        <v>42.6</v>
      </c>
      <c r="G147" s="10"/>
      <c r="H147" s="10"/>
      <c r="I147" s="10"/>
      <c r="J147" s="18"/>
      <c r="K147" s="19">
        <f t="shared" si="4"/>
        <v>25.56</v>
      </c>
      <c r="L147" s="20">
        <v>144</v>
      </c>
      <c r="M147" s="10"/>
    </row>
    <row r="148" ht="20" customHeight="1" spans="1:13">
      <c r="A148" s="10">
        <v>145</v>
      </c>
      <c r="B148" s="11" t="s">
        <v>1704</v>
      </c>
      <c r="C148" s="11" t="s">
        <v>159</v>
      </c>
      <c r="D148" s="10" t="s">
        <v>1705</v>
      </c>
      <c r="E148" s="10" t="s">
        <v>1850</v>
      </c>
      <c r="F148" s="12">
        <v>42.6</v>
      </c>
      <c r="G148" s="10"/>
      <c r="H148" s="10"/>
      <c r="I148" s="10"/>
      <c r="J148" s="18"/>
      <c r="K148" s="19">
        <f t="shared" si="4"/>
        <v>25.56</v>
      </c>
      <c r="L148" s="20">
        <v>144</v>
      </c>
      <c r="M148" s="10"/>
    </row>
    <row r="149" ht="20" customHeight="1" spans="1:13">
      <c r="A149" s="10">
        <v>146</v>
      </c>
      <c r="B149" s="11" t="s">
        <v>1704</v>
      </c>
      <c r="C149" s="11" t="s">
        <v>159</v>
      </c>
      <c r="D149" s="10" t="s">
        <v>1705</v>
      </c>
      <c r="E149" s="10" t="s">
        <v>1851</v>
      </c>
      <c r="F149" s="12">
        <v>42.5</v>
      </c>
      <c r="G149" s="10"/>
      <c r="H149" s="10"/>
      <c r="I149" s="10"/>
      <c r="J149" s="18"/>
      <c r="K149" s="19">
        <f t="shared" si="4"/>
        <v>25.5</v>
      </c>
      <c r="L149" s="20">
        <v>146</v>
      </c>
      <c r="M149" s="10"/>
    </row>
    <row r="150" ht="20" customHeight="1" spans="1:13">
      <c r="A150" s="10">
        <v>147</v>
      </c>
      <c r="B150" s="11" t="s">
        <v>1704</v>
      </c>
      <c r="C150" s="11" t="s">
        <v>159</v>
      </c>
      <c r="D150" s="10" t="s">
        <v>1705</v>
      </c>
      <c r="E150" s="10" t="s">
        <v>1852</v>
      </c>
      <c r="F150" s="12">
        <v>42.4</v>
      </c>
      <c r="G150" s="10"/>
      <c r="H150" s="10"/>
      <c r="I150" s="10"/>
      <c r="J150" s="18"/>
      <c r="K150" s="19">
        <f t="shared" si="4"/>
        <v>25.44</v>
      </c>
      <c r="L150" s="20">
        <v>147</v>
      </c>
      <c r="M150" s="10"/>
    </row>
    <row r="151" ht="20" customHeight="1" spans="1:13">
      <c r="A151" s="10">
        <v>148</v>
      </c>
      <c r="B151" s="11" t="s">
        <v>1704</v>
      </c>
      <c r="C151" s="11" t="s">
        <v>159</v>
      </c>
      <c r="D151" s="10" t="s">
        <v>1705</v>
      </c>
      <c r="E151" s="10" t="s">
        <v>1853</v>
      </c>
      <c r="F151" s="12">
        <v>42.3</v>
      </c>
      <c r="G151" s="10"/>
      <c r="H151" s="10"/>
      <c r="I151" s="10"/>
      <c r="J151" s="18"/>
      <c r="K151" s="19">
        <f t="shared" si="4"/>
        <v>25.38</v>
      </c>
      <c r="L151" s="20">
        <v>148</v>
      </c>
      <c r="M151" s="10"/>
    </row>
    <row r="152" ht="20" customHeight="1" spans="1:13">
      <c r="A152" s="10">
        <v>149</v>
      </c>
      <c r="B152" s="11" t="s">
        <v>1704</v>
      </c>
      <c r="C152" s="11" t="s">
        <v>159</v>
      </c>
      <c r="D152" s="10" t="s">
        <v>1705</v>
      </c>
      <c r="E152" s="10" t="s">
        <v>1854</v>
      </c>
      <c r="F152" s="12">
        <v>42.3</v>
      </c>
      <c r="G152" s="10"/>
      <c r="H152" s="10"/>
      <c r="I152" s="10"/>
      <c r="J152" s="18"/>
      <c r="K152" s="19">
        <f t="shared" si="4"/>
        <v>25.38</v>
      </c>
      <c r="L152" s="20">
        <v>148</v>
      </c>
      <c r="M152" s="10"/>
    </row>
    <row r="153" ht="20" customHeight="1" spans="1:13">
      <c r="A153" s="10">
        <v>150</v>
      </c>
      <c r="B153" s="11" t="s">
        <v>1704</v>
      </c>
      <c r="C153" s="11" t="s">
        <v>159</v>
      </c>
      <c r="D153" s="10" t="s">
        <v>1705</v>
      </c>
      <c r="E153" s="10" t="s">
        <v>1855</v>
      </c>
      <c r="F153" s="12">
        <v>42.3</v>
      </c>
      <c r="G153" s="10"/>
      <c r="H153" s="10"/>
      <c r="I153" s="10"/>
      <c r="J153" s="18"/>
      <c r="K153" s="19">
        <f t="shared" si="4"/>
        <v>25.38</v>
      </c>
      <c r="L153" s="20">
        <v>148</v>
      </c>
      <c r="M153" s="10"/>
    </row>
    <row r="154" ht="20" customHeight="1" spans="1:13">
      <c r="A154" s="10">
        <v>151</v>
      </c>
      <c r="B154" s="11" t="s">
        <v>1704</v>
      </c>
      <c r="C154" s="11" t="s">
        <v>159</v>
      </c>
      <c r="D154" s="10" t="s">
        <v>1705</v>
      </c>
      <c r="E154" s="10" t="s">
        <v>1856</v>
      </c>
      <c r="F154" s="12">
        <v>42.3</v>
      </c>
      <c r="G154" s="10"/>
      <c r="H154" s="10"/>
      <c r="I154" s="10"/>
      <c r="J154" s="18"/>
      <c r="K154" s="19">
        <f t="shared" si="4"/>
        <v>25.38</v>
      </c>
      <c r="L154" s="20">
        <v>148</v>
      </c>
      <c r="M154" s="10"/>
    </row>
    <row r="155" ht="20" customHeight="1" spans="1:13">
      <c r="A155" s="10">
        <v>152</v>
      </c>
      <c r="B155" s="11" t="s">
        <v>1704</v>
      </c>
      <c r="C155" s="11" t="s">
        <v>159</v>
      </c>
      <c r="D155" s="10" t="s">
        <v>1705</v>
      </c>
      <c r="E155" s="10" t="s">
        <v>1857</v>
      </c>
      <c r="F155" s="12">
        <v>41.2</v>
      </c>
      <c r="G155" s="10"/>
      <c r="H155" s="10"/>
      <c r="I155" s="10"/>
      <c r="J155" s="18">
        <v>1</v>
      </c>
      <c r="K155" s="19">
        <f t="shared" si="4"/>
        <v>25.32</v>
      </c>
      <c r="L155" s="20">
        <v>152</v>
      </c>
      <c r="M155" s="10"/>
    </row>
    <row r="156" ht="20" customHeight="1" spans="1:13">
      <c r="A156" s="10">
        <v>153</v>
      </c>
      <c r="B156" s="11" t="s">
        <v>1704</v>
      </c>
      <c r="C156" s="11" t="s">
        <v>159</v>
      </c>
      <c r="D156" s="10" t="s">
        <v>1705</v>
      </c>
      <c r="E156" s="10" t="s">
        <v>1858</v>
      </c>
      <c r="F156" s="12">
        <v>40.9</v>
      </c>
      <c r="G156" s="10"/>
      <c r="H156" s="10"/>
      <c r="I156" s="10"/>
      <c r="J156" s="18">
        <v>1</v>
      </c>
      <c r="K156" s="19">
        <f t="shared" si="4"/>
        <v>25.14</v>
      </c>
      <c r="L156" s="20">
        <v>153</v>
      </c>
      <c r="M156" s="10"/>
    </row>
    <row r="157" ht="20" customHeight="1" spans="1:13">
      <c r="A157" s="10">
        <v>154</v>
      </c>
      <c r="B157" s="11" t="s">
        <v>1704</v>
      </c>
      <c r="C157" s="11" t="s">
        <v>159</v>
      </c>
      <c r="D157" s="10" t="s">
        <v>1705</v>
      </c>
      <c r="E157" s="10" t="s">
        <v>1859</v>
      </c>
      <c r="F157" s="12">
        <v>41.8</v>
      </c>
      <c r="G157" s="10"/>
      <c r="H157" s="10"/>
      <c r="I157" s="10"/>
      <c r="J157" s="18"/>
      <c r="K157" s="19">
        <f t="shared" si="4"/>
        <v>25.08</v>
      </c>
      <c r="L157" s="20">
        <v>154</v>
      </c>
      <c r="M157" s="10"/>
    </row>
    <row r="158" ht="20" customHeight="1" spans="1:13">
      <c r="A158" s="10">
        <v>155</v>
      </c>
      <c r="B158" s="11" t="s">
        <v>1704</v>
      </c>
      <c r="C158" s="11" t="s">
        <v>159</v>
      </c>
      <c r="D158" s="10" t="s">
        <v>1705</v>
      </c>
      <c r="E158" s="10" t="s">
        <v>1860</v>
      </c>
      <c r="F158" s="12">
        <v>41.6</v>
      </c>
      <c r="G158" s="10"/>
      <c r="H158" s="10"/>
      <c r="I158" s="10"/>
      <c r="J158" s="18"/>
      <c r="K158" s="19">
        <f t="shared" si="4"/>
        <v>24.96</v>
      </c>
      <c r="L158" s="20">
        <v>155</v>
      </c>
      <c r="M158" s="10"/>
    </row>
    <row r="159" ht="20" customHeight="1" spans="1:13">
      <c r="A159" s="10">
        <v>156</v>
      </c>
      <c r="B159" s="11" t="s">
        <v>1704</v>
      </c>
      <c r="C159" s="11" t="s">
        <v>159</v>
      </c>
      <c r="D159" s="10" t="s">
        <v>1705</v>
      </c>
      <c r="E159" s="10" t="s">
        <v>1861</v>
      </c>
      <c r="F159" s="12">
        <v>41.6</v>
      </c>
      <c r="G159" s="10"/>
      <c r="H159" s="10"/>
      <c r="I159" s="10"/>
      <c r="J159" s="18"/>
      <c r="K159" s="19">
        <f t="shared" si="4"/>
        <v>24.96</v>
      </c>
      <c r="L159" s="20">
        <v>155</v>
      </c>
      <c r="M159" s="10"/>
    </row>
    <row r="160" ht="20" customHeight="1" spans="1:13">
      <c r="A160" s="10">
        <v>157</v>
      </c>
      <c r="B160" s="11" t="s">
        <v>1704</v>
      </c>
      <c r="C160" s="11" t="s">
        <v>159</v>
      </c>
      <c r="D160" s="10" t="s">
        <v>1705</v>
      </c>
      <c r="E160" s="10" t="s">
        <v>1862</v>
      </c>
      <c r="F160" s="12">
        <v>40.6</v>
      </c>
      <c r="G160" s="10"/>
      <c r="H160" s="10"/>
      <c r="I160" s="10"/>
      <c r="J160" s="18">
        <v>1</v>
      </c>
      <c r="K160" s="19">
        <f t="shared" si="4"/>
        <v>24.96</v>
      </c>
      <c r="L160" s="20">
        <v>155</v>
      </c>
      <c r="M160" s="10"/>
    </row>
    <row r="161" ht="20" customHeight="1" spans="1:13">
      <c r="A161" s="10">
        <v>158</v>
      </c>
      <c r="B161" s="11" t="s">
        <v>1704</v>
      </c>
      <c r="C161" s="11" t="s">
        <v>159</v>
      </c>
      <c r="D161" s="10" t="s">
        <v>1705</v>
      </c>
      <c r="E161" s="10" t="s">
        <v>1863</v>
      </c>
      <c r="F161" s="12">
        <v>41.4</v>
      </c>
      <c r="G161" s="10"/>
      <c r="H161" s="10"/>
      <c r="I161" s="10"/>
      <c r="J161" s="18"/>
      <c r="K161" s="19">
        <f t="shared" si="4"/>
        <v>24.84</v>
      </c>
      <c r="L161" s="20">
        <v>158</v>
      </c>
      <c r="M161" s="10"/>
    </row>
    <row r="162" ht="20" customHeight="1" spans="1:13">
      <c r="A162" s="10">
        <v>159</v>
      </c>
      <c r="B162" s="11" t="s">
        <v>1704</v>
      </c>
      <c r="C162" s="11" t="s">
        <v>159</v>
      </c>
      <c r="D162" s="10" t="s">
        <v>1705</v>
      </c>
      <c r="E162" s="10" t="s">
        <v>1864</v>
      </c>
      <c r="F162" s="12">
        <v>40.3</v>
      </c>
      <c r="G162" s="10"/>
      <c r="H162" s="10"/>
      <c r="I162" s="10"/>
      <c r="J162" s="18">
        <v>1</v>
      </c>
      <c r="K162" s="19">
        <f t="shared" si="4"/>
        <v>24.78</v>
      </c>
      <c r="L162" s="20">
        <v>159</v>
      </c>
      <c r="M162" s="10"/>
    </row>
    <row r="163" ht="20" customHeight="1" spans="1:13">
      <c r="A163" s="10">
        <v>160</v>
      </c>
      <c r="B163" s="11" t="s">
        <v>1704</v>
      </c>
      <c r="C163" s="11" t="s">
        <v>159</v>
      </c>
      <c r="D163" s="10" t="s">
        <v>1705</v>
      </c>
      <c r="E163" s="10" t="s">
        <v>1865</v>
      </c>
      <c r="F163" s="12">
        <v>41.2</v>
      </c>
      <c r="G163" s="10"/>
      <c r="H163" s="10"/>
      <c r="I163" s="10"/>
      <c r="J163" s="18"/>
      <c r="K163" s="19">
        <f t="shared" si="4"/>
        <v>24.72</v>
      </c>
      <c r="L163" s="20">
        <v>160</v>
      </c>
      <c r="M163" s="10"/>
    </row>
    <row r="164" ht="20" customHeight="1" spans="1:13">
      <c r="A164" s="10">
        <v>161</v>
      </c>
      <c r="B164" s="11" t="s">
        <v>1704</v>
      </c>
      <c r="C164" s="11" t="s">
        <v>159</v>
      </c>
      <c r="D164" s="10" t="s">
        <v>1705</v>
      </c>
      <c r="E164" s="10" t="s">
        <v>1866</v>
      </c>
      <c r="F164" s="12">
        <v>41.2</v>
      </c>
      <c r="G164" s="10"/>
      <c r="H164" s="10"/>
      <c r="I164" s="10"/>
      <c r="J164" s="18"/>
      <c r="K164" s="19">
        <f t="shared" si="4"/>
        <v>24.72</v>
      </c>
      <c r="L164" s="20">
        <v>160</v>
      </c>
      <c r="M164" s="10"/>
    </row>
    <row r="165" ht="20" customHeight="1" spans="1:13">
      <c r="A165" s="10">
        <v>162</v>
      </c>
      <c r="B165" s="11" t="s">
        <v>1704</v>
      </c>
      <c r="C165" s="11" t="s">
        <v>159</v>
      </c>
      <c r="D165" s="10" t="s">
        <v>1705</v>
      </c>
      <c r="E165" s="10" t="s">
        <v>1867</v>
      </c>
      <c r="F165" s="12">
        <v>41</v>
      </c>
      <c r="G165" s="10"/>
      <c r="H165" s="10"/>
      <c r="I165" s="10"/>
      <c r="J165" s="18"/>
      <c r="K165" s="19">
        <f t="shared" si="4"/>
        <v>24.6</v>
      </c>
      <c r="L165" s="20">
        <v>162</v>
      </c>
      <c r="M165" s="10"/>
    </row>
    <row r="166" ht="20" customHeight="1" spans="1:13">
      <c r="A166" s="10">
        <v>163</v>
      </c>
      <c r="B166" s="11" t="s">
        <v>1704</v>
      </c>
      <c r="C166" s="11" t="s">
        <v>159</v>
      </c>
      <c r="D166" s="10" t="s">
        <v>1705</v>
      </c>
      <c r="E166" s="10" t="s">
        <v>1868</v>
      </c>
      <c r="F166" s="12">
        <v>40.8</v>
      </c>
      <c r="G166" s="10"/>
      <c r="H166" s="10"/>
      <c r="I166" s="10"/>
      <c r="J166" s="18"/>
      <c r="K166" s="19">
        <f t="shared" si="4"/>
        <v>24.48</v>
      </c>
      <c r="L166" s="20">
        <v>163</v>
      </c>
      <c r="M166" s="10"/>
    </row>
    <row r="167" ht="20" customHeight="1" spans="1:13">
      <c r="A167" s="10">
        <v>164</v>
      </c>
      <c r="B167" s="11" t="s">
        <v>1704</v>
      </c>
      <c r="C167" s="11" t="s">
        <v>159</v>
      </c>
      <c r="D167" s="10" t="s">
        <v>1705</v>
      </c>
      <c r="E167" s="10" t="s">
        <v>1869</v>
      </c>
      <c r="F167" s="12">
        <v>40.7</v>
      </c>
      <c r="G167" s="10"/>
      <c r="H167" s="10"/>
      <c r="I167" s="10"/>
      <c r="J167" s="18"/>
      <c r="K167" s="19">
        <f t="shared" si="4"/>
        <v>24.42</v>
      </c>
      <c r="L167" s="20">
        <v>164</v>
      </c>
      <c r="M167" s="10"/>
    </row>
    <row r="168" ht="20" customHeight="1" spans="1:13">
      <c r="A168" s="10">
        <v>165</v>
      </c>
      <c r="B168" s="11" t="s">
        <v>1704</v>
      </c>
      <c r="C168" s="11" t="s">
        <v>159</v>
      </c>
      <c r="D168" s="10" t="s">
        <v>1705</v>
      </c>
      <c r="E168" s="10" t="s">
        <v>1870</v>
      </c>
      <c r="F168" s="12">
        <v>40.6</v>
      </c>
      <c r="G168" s="10"/>
      <c r="H168" s="10"/>
      <c r="I168" s="10"/>
      <c r="J168" s="18"/>
      <c r="K168" s="19">
        <f t="shared" si="4"/>
        <v>24.36</v>
      </c>
      <c r="L168" s="20">
        <v>165</v>
      </c>
      <c r="M168" s="10"/>
    </row>
    <row r="169" ht="20" customHeight="1" spans="1:13">
      <c r="A169" s="10">
        <v>166</v>
      </c>
      <c r="B169" s="11" t="s">
        <v>1704</v>
      </c>
      <c r="C169" s="11" t="s">
        <v>159</v>
      </c>
      <c r="D169" s="10" t="s">
        <v>1705</v>
      </c>
      <c r="E169" s="10" t="s">
        <v>1871</v>
      </c>
      <c r="F169" s="12">
        <v>40.5</v>
      </c>
      <c r="G169" s="10"/>
      <c r="H169" s="10"/>
      <c r="I169" s="10"/>
      <c r="J169" s="18"/>
      <c r="K169" s="19">
        <f t="shared" si="4"/>
        <v>24.3</v>
      </c>
      <c r="L169" s="20">
        <v>166</v>
      </c>
      <c r="M169" s="10"/>
    </row>
    <row r="170" ht="20" customHeight="1" spans="1:13">
      <c r="A170" s="10">
        <v>167</v>
      </c>
      <c r="B170" s="11" t="s">
        <v>1704</v>
      </c>
      <c r="C170" s="11" t="s">
        <v>159</v>
      </c>
      <c r="D170" s="10" t="s">
        <v>1705</v>
      </c>
      <c r="E170" s="10" t="s">
        <v>1872</v>
      </c>
      <c r="F170" s="12">
        <v>40.3</v>
      </c>
      <c r="G170" s="10"/>
      <c r="H170" s="10"/>
      <c r="I170" s="10"/>
      <c r="J170" s="18"/>
      <c r="K170" s="19">
        <f t="shared" si="4"/>
        <v>24.18</v>
      </c>
      <c r="L170" s="20">
        <v>167</v>
      </c>
      <c r="M170" s="10"/>
    </row>
    <row r="171" ht="20" customHeight="1" spans="1:13">
      <c r="A171" s="10">
        <v>168</v>
      </c>
      <c r="B171" s="22" t="s">
        <v>1704</v>
      </c>
      <c r="C171" s="22" t="s">
        <v>159</v>
      </c>
      <c r="D171" s="23" t="s">
        <v>1705</v>
      </c>
      <c r="E171" s="23" t="s">
        <v>1873</v>
      </c>
      <c r="F171" s="12">
        <v>38.5</v>
      </c>
      <c r="G171" s="24">
        <f>SUM(F171*0.9)</f>
        <v>34.65</v>
      </c>
      <c r="H171" s="19">
        <v>56.5</v>
      </c>
      <c r="I171" s="24">
        <f>SUM(H171*0.1)</f>
        <v>5.65</v>
      </c>
      <c r="J171" s="18"/>
      <c r="K171" s="24">
        <f>SUM(G171+I171+J171)*0.6</f>
        <v>24.18</v>
      </c>
      <c r="L171" s="20">
        <v>167</v>
      </c>
      <c r="M171" s="22" t="s">
        <v>1187</v>
      </c>
    </row>
    <row r="172" ht="20" customHeight="1" spans="1:13">
      <c r="A172" s="10">
        <v>169</v>
      </c>
      <c r="B172" s="11" t="s">
        <v>1704</v>
      </c>
      <c r="C172" s="11" t="s">
        <v>159</v>
      </c>
      <c r="D172" s="10" t="s">
        <v>1705</v>
      </c>
      <c r="E172" s="10" t="s">
        <v>1874</v>
      </c>
      <c r="F172" s="12">
        <v>40.2</v>
      </c>
      <c r="G172" s="10"/>
      <c r="H172" s="10"/>
      <c r="I172" s="10"/>
      <c r="J172" s="18"/>
      <c r="K172" s="19">
        <f t="shared" ref="K172:K205" si="5">SUM(F172+J172)*0.6</f>
        <v>24.12</v>
      </c>
      <c r="L172" s="20">
        <v>169</v>
      </c>
      <c r="M172" s="10"/>
    </row>
    <row r="173" ht="20" customHeight="1" spans="1:13">
      <c r="A173" s="10">
        <v>170</v>
      </c>
      <c r="B173" s="11" t="s">
        <v>1704</v>
      </c>
      <c r="C173" s="11" t="s">
        <v>159</v>
      </c>
      <c r="D173" s="10" t="s">
        <v>1705</v>
      </c>
      <c r="E173" s="10" t="s">
        <v>1875</v>
      </c>
      <c r="F173" s="12">
        <v>40.1</v>
      </c>
      <c r="G173" s="10"/>
      <c r="H173" s="10"/>
      <c r="I173" s="10"/>
      <c r="J173" s="18"/>
      <c r="K173" s="19">
        <f t="shared" si="5"/>
        <v>24.06</v>
      </c>
      <c r="L173" s="20">
        <v>170</v>
      </c>
      <c r="M173" s="10"/>
    </row>
    <row r="174" ht="20" customHeight="1" spans="1:13">
      <c r="A174" s="10">
        <v>171</v>
      </c>
      <c r="B174" s="11" t="s">
        <v>1704</v>
      </c>
      <c r="C174" s="11" t="s">
        <v>159</v>
      </c>
      <c r="D174" s="10" t="s">
        <v>1705</v>
      </c>
      <c r="E174" s="10" t="s">
        <v>1876</v>
      </c>
      <c r="F174" s="12">
        <v>39.8</v>
      </c>
      <c r="G174" s="10"/>
      <c r="H174" s="10"/>
      <c r="I174" s="10"/>
      <c r="J174" s="18"/>
      <c r="K174" s="19">
        <f t="shared" si="5"/>
        <v>23.88</v>
      </c>
      <c r="L174" s="20">
        <v>171</v>
      </c>
      <c r="M174" s="10"/>
    </row>
    <row r="175" ht="20" customHeight="1" spans="1:13">
      <c r="A175" s="10">
        <v>172</v>
      </c>
      <c r="B175" s="11" t="s">
        <v>1704</v>
      </c>
      <c r="C175" s="11" t="s">
        <v>159</v>
      </c>
      <c r="D175" s="10" t="s">
        <v>1705</v>
      </c>
      <c r="E175" s="10" t="s">
        <v>1877</v>
      </c>
      <c r="F175" s="12">
        <v>39.7</v>
      </c>
      <c r="G175" s="10"/>
      <c r="H175" s="10"/>
      <c r="I175" s="10"/>
      <c r="J175" s="18"/>
      <c r="K175" s="19">
        <f t="shared" si="5"/>
        <v>23.82</v>
      </c>
      <c r="L175" s="20">
        <v>172</v>
      </c>
      <c r="M175" s="10"/>
    </row>
    <row r="176" ht="20" customHeight="1" spans="1:13">
      <c r="A176" s="10">
        <v>173</v>
      </c>
      <c r="B176" s="11" t="s">
        <v>1704</v>
      </c>
      <c r="C176" s="11" t="s">
        <v>159</v>
      </c>
      <c r="D176" s="10" t="s">
        <v>1705</v>
      </c>
      <c r="E176" s="10" t="s">
        <v>1878</v>
      </c>
      <c r="F176" s="12">
        <v>39.6</v>
      </c>
      <c r="G176" s="10"/>
      <c r="H176" s="10"/>
      <c r="I176" s="10"/>
      <c r="J176" s="18"/>
      <c r="K176" s="19">
        <f t="shared" si="5"/>
        <v>23.76</v>
      </c>
      <c r="L176" s="20">
        <v>173</v>
      </c>
      <c r="M176" s="10"/>
    </row>
    <row r="177" ht="20" customHeight="1" spans="1:13">
      <c r="A177" s="10">
        <v>174</v>
      </c>
      <c r="B177" s="11" t="s">
        <v>1704</v>
      </c>
      <c r="C177" s="11" t="s">
        <v>159</v>
      </c>
      <c r="D177" s="10" t="s">
        <v>1705</v>
      </c>
      <c r="E177" s="10" t="s">
        <v>1879</v>
      </c>
      <c r="F177" s="12">
        <v>39.4</v>
      </c>
      <c r="G177" s="10"/>
      <c r="H177" s="10"/>
      <c r="I177" s="10"/>
      <c r="J177" s="18"/>
      <c r="K177" s="19">
        <f t="shared" si="5"/>
        <v>23.64</v>
      </c>
      <c r="L177" s="20">
        <v>174</v>
      </c>
      <c r="M177" s="10"/>
    </row>
    <row r="178" ht="20" customHeight="1" spans="1:13">
      <c r="A178" s="10">
        <v>175</v>
      </c>
      <c r="B178" s="11" t="s">
        <v>1704</v>
      </c>
      <c r="C178" s="11" t="s">
        <v>159</v>
      </c>
      <c r="D178" s="10" t="s">
        <v>1705</v>
      </c>
      <c r="E178" s="10" t="s">
        <v>1880</v>
      </c>
      <c r="F178" s="12">
        <v>39.2</v>
      </c>
      <c r="G178" s="10"/>
      <c r="H178" s="10"/>
      <c r="I178" s="10"/>
      <c r="J178" s="18"/>
      <c r="K178" s="19">
        <f t="shared" si="5"/>
        <v>23.52</v>
      </c>
      <c r="L178" s="20">
        <v>175</v>
      </c>
      <c r="M178" s="10"/>
    </row>
    <row r="179" ht="20" customHeight="1" spans="1:13">
      <c r="A179" s="10">
        <v>176</v>
      </c>
      <c r="B179" s="11" t="s">
        <v>1704</v>
      </c>
      <c r="C179" s="11" t="s">
        <v>159</v>
      </c>
      <c r="D179" s="10" t="s">
        <v>1705</v>
      </c>
      <c r="E179" s="10" t="s">
        <v>1881</v>
      </c>
      <c r="F179" s="12">
        <v>39.2</v>
      </c>
      <c r="G179" s="10"/>
      <c r="H179" s="10"/>
      <c r="I179" s="10"/>
      <c r="J179" s="18"/>
      <c r="K179" s="19">
        <f t="shared" si="5"/>
        <v>23.52</v>
      </c>
      <c r="L179" s="20">
        <v>175</v>
      </c>
      <c r="M179" s="10"/>
    </row>
    <row r="180" ht="20" customHeight="1" spans="1:13">
      <c r="A180" s="10">
        <v>177</v>
      </c>
      <c r="B180" s="11" t="s">
        <v>1704</v>
      </c>
      <c r="C180" s="11" t="s">
        <v>159</v>
      </c>
      <c r="D180" s="10" t="s">
        <v>1705</v>
      </c>
      <c r="E180" s="10" t="s">
        <v>1882</v>
      </c>
      <c r="F180" s="12">
        <v>39</v>
      </c>
      <c r="G180" s="10"/>
      <c r="H180" s="10"/>
      <c r="I180" s="10"/>
      <c r="J180" s="18"/>
      <c r="K180" s="19">
        <f t="shared" si="5"/>
        <v>23.4</v>
      </c>
      <c r="L180" s="20">
        <v>177</v>
      </c>
      <c r="M180" s="10"/>
    </row>
    <row r="181" ht="20" customHeight="1" spans="1:13">
      <c r="A181" s="10">
        <v>178</v>
      </c>
      <c r="B181" s="11" t="s">
        <v>1704</v>
      </c>
      <c r="C181" s="11" t="s">
        <v>159</v>
      </c>
      <c r="D181" s="10" t="s">
        <v>1705</v>
      </c>
      <c r="E181" s="10" t="s">
        <v>1883</v>
      </c>
      <c r="F181" s="12">
        <v>38.8</v>
      </c>
      <c r="G181" s="10"/>
      <c r="H181" s="10"/>
      <c r="I181" s="10"/>
      <c r="J181" s="18"/>
      <c r="K181" s="19">
        <f t="shared" si="5"/>
        <v>23.28</v>
      </c>
      <c r="L181" s="20">
        <v>178</v>
      </c>
      <c r="M181" s="10"/>
    </row>
    <row r="182" ht="20" customHeight="1" spans="1:13">
      <c r="A182" s="10">
        <v>179</v>
      </c>
      <c r="B182" s="11" t="s">
        <v>1704</v>
      </c>
      <c r="C182" s="11" t="s">
        <v>159</v>
      </c>
      <c r="D182" s="10" t="s">
        <v>1705</v>
      </c>
      <c r="E182" s="10" t="s">
        <v>1884</v>
      </c>
      <c r="F182" s="12">
        <v>38.6</v>
      </c>
      <c r="G182" s="10"/>
      <c r="H182" s="10"/>
      <c r="I182" s="10"/>
      <c r="J182" s="18"/>
      <c r="K182" s="19">
        <f t="shared" si="5"/>
        <v>23.16</v>
      </c>
      <c r="L182" s="20">
        <v>179</v>
      </c>
      <c r="M182" s="10"/>
    </row>
    <row r="183" ht="20" customHeight="1" spans="1:13">
      <c r="A183" s="10">
        <v>180</v>
      </c>
      <c r="B183" s="11" t="s">
        <v>1704</v>
      </c>
      <c r="C183" s="11" t="s">
        <v>159</v>
      </c>
      <c r="D183" s="10" t="s">
        <v>1705</v>
      </c>
      <c r="E183" s="10" t="s">
        <v>1885</v>
      </c>
      <c r="F183" s="12">
        <v>38.5</v>
      </c>
      <c r="G183" s="10"/>
      <c r="H183" s="10"/>
      <c r="I183" s="10"/>
      <c r="J183" s="18"/>
      <c r="K183" s="19">
        <f t="shared" si="5"/>
        <v>23.1</v>
      </c>
      <c r="L183" s="20">
        <v>180</v>
      </c>
      <c r="M183" s="10"/>
    </row>
    <row r="184" ht="20" customHeight="1" spans="1:13">
      <c r="A184" s="10">
        <v>181</v>
      </c>
      <c r="B184" s="11" t="s">
        <v>1704</v>
      </c>
      <c r="C184" s="11" t="s">
        <v>159</v>
      </c>
      <c r="D184" s="10" t="s">
        <v>1705</v>
      </c>
      <c r="E184" s="10" t="s">
        <v>1886</v>
      </c>
      <c r="F184" s="12">
        <v>38.5</v>
      </c>
      <c r="G184" s="10"/>
      <c r="H184" s="10"/>
      <c r="I184" s="10"/>
      <c r="J184" s="18"/>
      <c r="K184" s="19">
        <f t="shared" si="5"/>
        <v>23.1</v>
      </c>
      <c r="L184" s="20">
        <v>180</v>
      </c>
      <c r="M184" s="10"/>
    </row>
    <row r="185" ht="20" customHeight="1" spans="1:13">
      <c r="A185" s="10">
        <v>182</v>
      </c>
      <c r="B185" s="11" t="s">
        <v>1704</v>
      </c>
      <c r="C185" s="11" t="s">
        <v>159</v>
      </c>
      <c r="D185" s="10" t="s">
        <v>1705</v>
      </c>
      <c r="E185" s="10" t="s">
        <v>1887</v>
      </c>
      <c r="F185" s="12">
        <v>38.4</v>
      </c>
      <c r="G185" s="10"/>
      <c r="H185" s="10"/>
      <c r="I185" s="10"/>
      <c r="J185" s="18"/>
      <c r="K185" s="19">
        <f t="shared" si="5"/>
        <v>23.04</v>
      </c>
      <c r="L185" s="20">
        <v>182</v>
      </c>
      <c r="M185" s="10"/>
    </row>
    <row r="186" ht="20" customHeight="1" spans="1:13">
      <c r="A186" s="10">
        <v>183</v>
      </c>
      <c r="B186" s="11" t="s">
        <v>1704</v>
      </c>
      <c r="C186" s="11" t="s">
        <v>159</v>
      </c>
      <c r="D186" s="10" t="s">
        <v>1705</v>
      </c>
      <c r="E186" s="10" t="s">
        <v>1888</v>
      </c>
      <c r="F186" s="12">
        <v>38.2</v>
      </c>
      <c r="G186" s="10"/>
      <c r="H186" s="10"/>
      <c r="I186" s="10"/>
      <c r="J186" s="18"/>
      <c r="K186" s="19">
        <f t="shared" si="5"/>
        <v>22.92</v>
      </c>
      <c r="L186" s="20">
        <v>183</v>
      </c>
      <c r="M186" s="10"/>
    </row>
    <row r="187" ht="20" customHeight="1" spans="1:13">
      <c r="A187" s="10">
        <v>184</v>
      </c>
      <c r="B187" s="11" t="s">
        <v>1704</v>
      </c>
      <c r="C187" s="11" t="s">
        <v>159</v>
      </c>
      <c r="D187" s="10" t="s">
        <v>1705</v>
      </c>
      <c r="E187" s="10" t="s">
        <v>1889</v>
      </c>
      <c r="F187" s="12">
        <v>38.1</v>
      </c>
      <c r="G187" s="10"/>
      <c r="H187" s="10"/>
      <c r="I187" s="10"/>
      <c r="J187" s="18"/>
      <c r="K187" s="19">
        <f t="shared" si="5"/>
        <v>22.86</v>
      </c>
      <c r="L187" s="20">
        <v>184</v>
      </c>
      <c r="M187" s="10"/>
    </row>
    <row r="188" ht="20" customHeight="1" spans="1:13">
      <c r="A188" s="10">
        <v>185</v>
      </c>
      <c r="B188" s="11" t="s">
        <v>1704</v>
      </c>
      <c r="C188" s="11" t="s">
        <v>159</v>
      </c>
      <c r="D188" s="10" t="s">
        <v>1705</v>
      </c>
      <c r="E188" s="10" t="s">
        <v>1890</v>
      </c>
      <c r="F188" s="12">
        <v>38.1</v>
      </c>
      <c r="G188" s="10"/>
      <c r="H188" s="10"/>
      <c r="I188" s="10"/>
      <c r="J188" s="18"/>
      <c r="K188" s="19">
        <f t="shared" si="5"/>
        <v>22.86</v>
      </c>
      <c r="L188" s="20">
        <v>184</v>
      </c>
      <c r="M188" s="10"/>
    </row>
    <row r="189" ht="20" customHeight="1" spans="1:13">
      <c r="A189" s="10">
        <v>186</v>
      </c>
      <c r="B189" s="11" t="s">
        <v>1704</v>
      </c>
      <c r="C189" s="11" t="s">
        <v>159</v>
      </c>
      <c r="D189" s="10" t="s">
        <v>1705</v>
      </c>
      <c r="E189" s="10" t="s">
        <v>1891</v>
      </c>
      <c r="F189" s="12">
        <v>37.8</v>
      </c>
      <c r="G189" s="10"/>
      <c r="H189" s="10"/>
      <c r="I189" s="10"/>
      <c r="J189" s="18"/>
      <c r="K189" s="19">
        <f t="shared" si="5"/>
        <v>22.68</v>
      </c>
      <c r="L189" s="20">
        <v>186</v>
      </c>
      <c r="M189" s="10"/>
    </row>
    <row r="190" ht="20" customHeight="1" spans="1:13">
      <c r="A190" s="10">
        <v>187</v>
      </c>
      <c r="B190" s="11" t="s">
        <v>1704</v>
      </c>
      <c r="C190" s="11" t="s">
        <v>159</v>
      </c>
      <c r="D190" s="10" t="s">
        <v>1705</v>
      </c>
      <c r="E190" s="10" t="s">
        <v>1892</v>
      </c>
      <c r="F190" s="12">
        <v>37.7</v>
      </c>
      <c r="G190" s="10"/>
      <c r="H190" s="10"/>
      <c r="I190" s="10"/>
      <c r="J190" s="18"/>
      <c r="K190" s="19">
        <f t="shared" si="5"/>
        <v>22.62</v>
      </c>
      <c r="L190" s="20">
        <v>187</v>
      </c>
      <c r="M190" s="10"/>
    </row>
    <row r="191" ht="20" customHeight="1" spans="1:13">
      <c r="A191" s="10">
        <v>188</v>
      </c>
      <c r="B191" s="11" t="s">
        <v>1704</v>
      </c>
      <c r="C191" s="11" t="s">
        <v>159</v>
      </c>
      <c r="D191" s="10" t="s">
        <v>1705</v>
      </c>
      <c r="E191" s="10" t="s">
        <v>1893</v>
      </c>
      <c r="F191" s="12">
        <v>37.5</v>
      </c>
      <c r="G191" s="10"/>
      <c r="H191" s="10"/>
      <c r="I191" s="10"/>
      <c r="J191" s="18"/>
      <c r="K191" s="19">
        <f t="shared" si="5"/>
        <v>22.5</v>
      </c>
      <c r="L191" s="20">
        <v>188</v>
      </c>
      <c r="M191" s="10"/>
    </row>
    <row r="192" ht="20" customHeight="1" spans="1:13">
      <c r="A192" s="10">
        <v>189</v>
      </c>
      <c r="B192" s="11" t="s">
        <v>1704</v>
      </c>
      <c r="C192" s="11" t="s">
        <v>159</v>
      </c>
      <c r="D192" s="10" t="s">
        <v>1705</v>
      </c>
      <c r="E192" s="10" t="s">
        <v>1894</v>
      </c>
      <c r="F192" s="12">
        <v>36.2</v>
      </c>
      <c r="G192" s="10"/>
      <c r="H192" s="10"/>
      <c r="I192" s="10"/>
      <c r="J192" s="18">
        <v>1</v>
      </c>
      <c r="K192" s="19">
        <f t="shared" si="5"/>
        <v>22.32</v>
      </c>
      <c r="L192" s="20">
        <v>189</v>
      </c>
      <c r="M192" s="10"/>
    </row>
    <row r="193" ht="20" customHeight="1" spans="1:13">
      <c r="A193" s="10">
        <v>190</v>
      </c>
      <c r="B193" s="11" t="s">
        <v>1704</v>
      </c>
      <c r="C193" s="11" t="s">
        <v>159</v>
      </c>
      <c r="D193" s="10" t="s">
        <v>1705</v>
      </c>
      <c r="E193" s="10" t="s">
        <v>1895</v>
      </c>
      <c r="F193" s="12">
        <v>37.1</v>
      </c>
      <c r="G193" s="10"/>
      <c r="H193" s="10"/>
      <c r="I193" s="10"/>
      <c r="J193" s="18"/>
      <c r="K193" s="19">
        <f t="shared" si="5"/>
        <v>22.26</v>
      </c>
      <c r="L193" s="20">
        <v>190</v>
      </c>
      <c r="M193" s="10"/>
    </row>
    <row r="194" ht="20" customHeight="1" spans="1:13">
      <c r="A194" s="10">
        <v>191</v>
      </c>
      <c r="B194" s="11" t="s">
        <v>1704</v>
      </c>
      <c r="C194" s="11" t="s">
        <v>159</v>
      </c>
      <c r="D194" s="10" t="s">
        <v>1705</v>
      </c>
      <c r="E194" s="10" t="s">
        <v>1896</v>
      </c>
      <c r="F194" s="12">
        <v>36.9</v>
      </c>
      <c r="G194" s="10"/>
      <c r="H194" s="10"/>
      <c r="I194" s="10"/>
      <c r="J194" s="18"/>
      <c r="K194" s="19">
        <f t="shared" si="5"/>
        <v>22.14</v>
      </c>
      <c r="L194" s="20">
        <v>191</v>
      </c>
      <c r="M194" s="10"/>
    </row>
    <row r="195" ht="20" customHeight="1" spans="1:13">
      <c r="A195" s="10">
        <v>192</v>
      </c>
      <c r="B195" s="11" t="s">
        <v>1704</v>
      </c>
      <c r="C195" s="11" t="s">
        <v>159</v>
      </c>
      <c r="D195" s="10" t="s">
        <v>1705</v>
      </c>
      <c r="E195" s="10" t="s">
        <v>1897</v>
      </c>
      <c r="F195" s="12">
        <v>36.8</v>
      </c>
      <c r="G195" s="10"/>
      <c r="H195" s="10"/>
      <c r="I195" s="10"/>
      <c r="J195" s="18"/>
      <c r="K195" s="19">
        <f t="shared" si="5"/>
        <v>22.08</v>
      </c>
      <c r="L195" s="20">
        <v>192</v>
      </c>
      <c r="M195" s="10"/>
    </row>
    <row r="196" ht="20" customHeight="1" spans="1:13">
      <c r="A196" s="10">
        <v>193</v>
      </c>
      <c r="B196" s="11" t="s">
        <v>1704</v>
      </c>
      <c r="C196" s="11" t="s">
        <v>159</v>
      </c>
      <c r="D196" s="10" t="s">
        <v>1705</v>
      </c>
      <c r="E196" s="10" t="s">
        <v>1898</v>
      </c>
      <c r="F196" s="12">
        <v>36.8</v>
      </c>
      <c r="G196" s="10"/>
      <c r="H196" s="10"/>
      <c r="I196" s="10"/>
      <c r="J196" s="18"/>
      <c r="K196" s="19">
        <f t="shared" si="5"/>
        <v>22.08</v>
      </c>
      <c r="L196" s="20">
        <v>192</v>
      </c>
      <c r="M196" s="10"/>
    </row>
    <row r="197" ht="20" customHeight="1" spans="1:13">
      <c r="A197" s="10">
        <v>194</v>
      </c>
      <c r="B197" s="11" t="s">
        <v>1704</v>
      </c>
      <c r="C197" s="11" t="s">
        <v>159</v>
      </c>
      <c r="D197" s="10" t="s">
        <v>1705</v>
      </c>
      <c r="E197" s="10" t="s">
        <v>1899</v>
      </c>
      <c r="F197" s="12">
        <v>36.6</v>
      </c>
      <c r="G197" s="10"/>
      <c r="H197" s="10"/>
      <c r="I197" s="10"/>
      <c r="J197" s="18"/>
      <c r="K197" s="19">
        <f t="shared" si="5"/>
        <v>21.96</v>
      </c>
      <c r="L197" s="20">
        <v>194</v>
      </c>
      <c r="M197" s="10"/>
    </row>
    <row r="198" ht="20" customHeight="1" spans="1:13">
      <c r="A198" s="10">
        <v>195</v>
      </c>
      <c r="B198" s="11" t="s">
        <v>1704</v>
      </c>
      <c r="C198" s="11" t="s">
        <v>159</v>
      </c>
      <c r="D198" s="10" t="s">
        <v>1705</v>
      </c>
      <c r="E198" s="10" t="s">
        <v>1900</v>
      </c>
      <c r="F198" s="12">
        <v>36.4</v>
      </c>
      <c r="G198" s="10"/>
      <c r="H198" s="10"/>
      <c r="I198" s="10"/>
      <c r="J198" s="18"/>
      <c r="K198" s="19">
        <f t="shared" si="5"/>
        <v>21.84</v>
      </c>
      <c r="L198" s="20">
        <v>195</v>
      </c>
      <c r="M198" s="10"/>
    </row>
    <row r="199" ht="20" customHeight="1" spans="1:13">
      <c r="A199" s="10">
        <v>196</v>
      </c>
      <c r="B199" s="11" t="s">
        <v>1704</v>
      </c>
      <c r="C199" s="11" t="s">
        <v>159</v>
      </c>
      <c r="D199" s="10" t="s">
        <v>1705</v>
      </c>
      <c r="E199" s="10" t="s">
        <v>1901</v>
      </c>
      <c r="F199" s="12">
        <v>36.4</v>
      </c>
      <c r="G199" s="10"/>
      <c r="H199" s="10"/>
      <c r="I199" s="10"/>
      <c r="J199" s="18"/>
      <c r="K199" s="19">
        <f t="shared" si="5"/>
        <v>21.84</v>
      </c>
      <c r="L199" s="20">
        <v>195</v>
      </c>
      <c r="M199" s="10"/>
    </row>
    <row r="200" ht="20" customHeight="1" spans="1:13">
      <c r="A200" s="10">
        <v>197</v>
      </c>
      <c r="B200" s="11" t="s">
        <v>1704</v>
      </c>
      <c r="C200" s="11" t="s">
        <v>159</v>
      </c>
      <c r="D200" s="10" t="s">
        <v>1705</v>
      </c>
      <c r="E200" s="10" t="s">
        <v>1902</v>
      </c>
      <c r="F200" s="12">
        <v>36.3</v>
      </c>
      <c r="G200" s="10"/>
      <c r="H200" s="10"/>
      <c r="I200" s="10"/>
      <c r="J200" s="18"/>
      <c r="K200" s="19">
        <f t="shared" si="5"/>
        <v>21.78</v>
      </c>
      <c r="L200" s="20">
        <v>197</v>
      </c>
      <c r="M200" s="10"/>
    </row>
    <row r="201" ht="20" customHeight="1" spans="1:13">
      <c r="A201" s="10">
        <v>198</v>
      </c>
      <c r="B201" s="11" t="s">
        <v>1704</v>
      </c>
      <c r="C201" s="11" t="s">
        <v>159</v>
      </c>
      <c r="D201" s="10" t="s">
        <v>1705</v>
      </c>
      <c r="E201" s="10" t="s">
        <v>1903</v>
      </c>
      <c r="F201" s="12">
        <v>36.3</v>
      </c>
      <c r="G201" s="10"/>
      <c r="H201" s="10"/>
      <c r="I201" s="10"/>
      <c r="J201" s="18"/>
      <c r="K201" s="19">
        <f t="shared" si="5"/>
        <v>21.78</v>
      </c>
      <c r="L201" s="20">
        <v>197</v>
      </c>
      <c r="M201" s="10"/>
    </row>
    <row r="202" ht="20" customHeight="1" spans="1:13">
      <c r="A202" s="10">
        <v>199</v>
      </c>
      <c r="B202" s="11" t="s">
        <v>1704</v>
      </c>
      <c r="C202" s="11" t="s">
        <v>159</v>
      </c>
      <c r="D202" s="10" t="s">
        <v>1705</v>
      </c>
      <c r="E202" s="10" t="s">
        <v>1904</v>
      </c>
      <c r="F202" s="12">
        <v>36.3</v>
      </c>
      <c r="G202" s="10"/>
      <c r="H202" s="10"/>
      <c r="I202" s="10"/>
      <c r="J202" s="18"/>
      <c r="K202" s="19">
        <f t="shared" si="5"/>
        <v>21.78</v>
      </c>
      <c r="L202" s="20">
        <v>197</v>
      </c>
      <c r="M202" s="10"/>
    </row>
    <row r="203" ht="20" customHeight="1" spans="1:13">
      <c r="A203" s="10">
        <v>200</v>
      </c>
      <c r="B203" s="11" t="s">
        <v>1704</v>
      </c>
      <c r="C203" s="11" t="s">
        <v>159</v>
      </c>
      <c r="D203" s="10" t="s">
        <v>1705</v>
      </c>
      <c r="E203" s="10" t="s">
        <v>1905</v>
      </c>
      <c r="F203" s="12">
        <v>36</v>
      </c>
      <c r="G203" s="10"/>
      <c r="H203" s="10"/>
      <c r="I203" s="10"/>
      <c r="J203" s="18"/>
      <c r="K203" s="19">
        <f t="shared" si="5"/>
        <v>21.6</v>
      </c>
      <c r="L203" s="20">
        <v>200</v>
      </c>
      <c r="M203" s="10"/>
    </row>
    <row r="204" ht="20" customHeight="1" spans="1:13">
      <c r="A204" s="10">
        <v>201</v>
      </c>
      <c r="B204" s="11" t="s">
        <v>1704</v>
      </c>
      <c r="C204" s="11" t="s">
        <v>159</v>
      </c>
      <c r="D204" s="10" t="s">
        <v>1705</v>
      </c>
      <c r="E204" s="10" t="s">
        <v>1906</v>
      </c>
      <c r="F204" s="12">
        <v>36</v>
      </c>
      <c r="G204" s="10"/>
      <c r="H204" s="10"/>
      <c r="I204" s="10"/>
      <c r="J204" s="18"/>
      <c r="K204" s="19">
        <f t="shared" si="5"/>
        <v>21.6</v>
      </c>
      <c r="L204" s="20">
        <v>200</v>
      </c>
      <c r="M204" s="10"/>
    </row>
    <row r="205" ht="20" customHeight="1" spans="1:13">
      <c r="A205" s="10">
        <v>202</v>
      </c>
      <c r="B205" s="11" t="s">
        <v>1704</v>
      </c>
      <c r="C205" s="11" t="s">
        <v>159</v>
      </c>
      <c r="D205" s="10" t="s">
        <v>1705</v>
      </c>
      <c r="E205" s="10" t="s">
        <v>1907</v>
      </c>
      <c r="F205" s="12">
        <v>35.7</v>
      </c>
      <c r="G205" s="10"/>
      <c r="H205" s="10"/>
      <c r="I205" s="10"/>
      <c r="J205" s="18"/>
      <c r="K205" s="19">
        <f t="shared" si="5"/>
        <v>21.42</v>
      </c>
      <c r="L205" s="20">
        <v>202</v>
      </c>
      <c r="M205" s="10"/>
    </row>
    <row r="206" ht="20" customHeight="1" spans="1:13">
      <c r="A206" s="10">
        <v>203</v>
      </c>
      <c r="B206" s="22" t="s">
        <v>1704</v>
      </c>
      <c r="C206" s="22" t="s">
        <v>159</v>
      </c>
      <c r="D206" s="23" t="s">
        <v>1705</v>
      </c>
      <c r="E206" s="23" t="s">
        <v>1908</v>
      </c>
      <c r="F206" s="12">
        <v>38.5</v>
      </c>
      <c r="G206" s="24">
        <f>SUM(F206*0.9)</f>
        <v>34.65</v>
      </c>
      <c r="H206" s="19">
        <v>0</v>
      </c>
      <c r="I206" s="24">
        <f>SUM(H206*0.1)</f>
        <v>0</v>
      </c>
      <c r="J206" s="18">
        <v>1</v>
      </c>
      <c r="K206" s="24">
        <f>SUM(G206+I206+J206)*0.6</f>
        <v>21.39</v>
      </c>
      <c r="L206" s="20">
        <v>203</v>
      </c>
      <c r="M206" s="22" t="s">
        <v>1187</v>
      </c>
    </row>
    <row r="207" ht="20" customHeight="1" spans="1:13">
      <c r="A207" s="10">
        <v>204</v>
      </c>
      <c r="B207" s="11" t="s">
        <v>1704</v>
      </c>
      <c r="C207" s="11" t="s">
        <v>159</v>
      </c>
      <c r="D207" s="10" t="s">
        <v>1705</v>
      </c>
      <c r="E207" s="10" t="s">
        <v>1909</v>
      </c>
      <c r="F207" s="12">
        <v>35.4</v>
      </c>
      <c r="G207" s="10"/>
      <c r="H207" s="10"/>
      <c r="I207" s="10"/>
      <c r="J207" s="18"/>
      <c r="K207" s="19">
        <f t="shared" ref="K207:K237" si="6">SUM(F207+J207)*0.6</f>
        <v>21.24</v>
      </c>
      <c r="L207" s="20">
        <v>204</v>
      </c>
      <c r="M207" s="10"/>
    </row>
    <row r="208" ht="20" customHeight="1" spans="1:13">
      <c r="A208" s="10">
        <v>205</v>
      </c>
      <c r="B208" s="11" t="s">
        <v>1704</v>
      </c>
      <c r="C208" s="11" t="s">
        <v>159</v>
      </c>
      <c r="D208" s="10" t="s">
        <v>1705</v>
      </c>
      <c r="E208" s="10" t="s">
        <v>1910</v>
      </c>
      <c r="F208" s="12">
        <v>35.3</v>
      </c>
      <c r="G208" s="10"/>
      <c r="H208" s="10"/>
      <c r="I208" s="10"/>
      <c r="J208" s="18"/>
      <c r="K208" s="19">
        <f t="shared" si="6"/>
        <v>21.18</v>
      </c>
      <c r="L208" s="20">
        <v>205</v>
      </c>
      <c r="M208" s="10"/>
    </row>
    <row r="209" ht="20" customHeight="1" spans="1:13">
      <c r="A209" s="10">
        <v>206</v>
      </c>
      <c r="B209" s="11" t="s">
        <v>1704</v>
      </c>
      <c r="C209" s="11" t="s">
        <v>159</v>
      </c>
      <c r="D209" s="10" t="s">
        <v>1705</v>
      </c>
      <c r="E209" s="10" t="s">
        <v>1911</v>
      </c>
      <c r="F209" s="12">
        <v>35.3</v>
      </c>
      <c r="G209" s="10"/>
      <c r="H209" s="10"/>
      <c r="I209" s="10"/>
      <c r="J209" s="18"/>
      <c r="K209" s="19">
        <f t="shared" si="6"/>
        <v>21.18</v>
      </c>
      <c r="L209" s="20">
        <v>205</v>
      </c>
      <c r="M209" s="10"/>
    </row>
    <row r="210" ht="20" customHeight="1" spans="1:13">
      <c r="A210" s="10">
        <v>207</v>
      </c>
      <c r="B210" s="11" t="s">
        <v>1704</v>
      </c>
      <c r="C210" s="11" t="s">
        <v>159</v>
      </c>
      <c r="D210" s="10" t="s">
        <v>1705</v>
      </c>
      <c r="E210" s="10" t="s">
        <v>1912</v>
      </c>
      <c r="F210" s="12">
        <v>35.3</v>
      </c>
      <c r="G210" s="10"/>
      <c r="H210" s="10"/>
      <c r="I210" s="10"/>
      <c r="J210" s="18"/>
      <c r="K210" s="19">
        <f t="shared" si="6"/>
        <v>21.18</v>
      </c>
      <c r="L210" s="20">
        <v>205</v>
      </c>
      <c r="M210" s="10"/>
    </row>
    <row r="211" ht="20" customHeight="1" spans="1:13">
      <c r="A211" s="10">
        <v>208</v>
      </c>
      <c r="B211" s="11" t="s">
        <v>1704</v>
      </c>
      <c r="C211" s="11" t="s">
        <v>159</v>
      </c>
      <c r="D211" s="10" t="s">
        <v>1705</v>
      </c>
      <c r="E211" s="10" t="s">
        <v>1913</v>
      </c>
      <c r="F211" s="12">
        <v>35.2</v>
      </c>
      <c r="G211" s="10"/>
      <c r="H211" s="10"/>
      <c r="I211" s="10"/>
      <c r="J211" s="18"/>
      <c r="K211" s="19">
        <f t="shared" si="6"/>
        <v>21.12</v>
      </c>
      <c r="L211" s="20">
        <v>208</v>
      </c>
      <c r="M211" s="10"/>
    </row>
    <row r="212" ht="20" customHeight="1" spans="1:13">
      <c r="A212" s="10">
        <v>209</v>
      </c>
      <c r="B212" s="11" t="s">
        <v>1704</v>
      </c>
      <c r="C212" s="11" t="s">
        <v>159</v>
      </c>
      <c r="D212" s="10" t="s">
        <v>1705</v>
      </c>
      <c r="E212" s="10" t="s">
        <v>1914</v>
      </c>
      <c r="F212" s="12">
        <v>34</v>
      </c>
      <c r="G212" s="10"/>
      <c r="H212" s="10"/>
      <c r="I212" s="10"/>
      <c r="J212" s="18">
        <v>1</v>
      </c>
      <c r="K212" s="19">
        <f t="shared" si="6"/>
        <v>21</v>
      </c>
      <c r="L212" s="20">
        <v>209</v>
      </c>
      <c r="M212" s="10"/>
    </row>
    <row r="213" ht="20" customHeight="1" spans="1:13">
      <c r="A213" s="10">
        <v>210</v>
      </c>
      <c r="B213" s="11" t="s">
        <v>1704</v>
      </c>
      <c r="C213" s="11" t="s">
        <v>159</v>
      </c>
      <c r="D213" s="10" t="s">
        <v>1705</v>
      </c>
      <c r="E213" s="10" t="s">
        <v>1915</v>
      </c>
      <c r="F213" s="12">
        <v>34.8</v>
      </c>
      <c r="G213" s="10"/>
      <c r="H213" s="10"/>
      <c r="I213" s="10"/>
      <c r="J213" s="18"/>
      <c r="K213" s="19">
        <f t="shared" si="6"/>
        <v>20.88</v>
      </c>
      <c r="L213" s="20">
        <v>210</v>
      </c>
      <c r="M213" s="10"/>
    </row>
    <row r="214" ht="20" customHeight="1" spans="1:13">
      <c r="A214" s="10">
        <v>211</v>
      </c>
      <c r="B214" s="11" t="s">
        <v>1704</v>
      </c>
      <c r="C214" s="11" t="s">
        <v>159</v>
      </c>
      <c r="D214" s="10" t="s">
        <v>1705</v>
      </c>
      <c r="E214" s="10" t="s">
        <v>1916</v>
      </c>
      <c r="F214" s="12">
        <v>34.7</v>
      </c>
      <c r="G214" s="10"/>
      <c r="H214" s="10"/>
      <c r="I214" s="10"/>
      <c r="J214" s="18"/>
      <c r="K214" s="19">
        <f t="shared" si="6"/>
        <v>20.82</v>
      </c>
      <c r="L214" s="20">
        <v>211</v>
      </c>
      <c r="M214" s="10"/>
    </row>
    <row r="215" ht="20" customHeight="1" spans="1:13">
      <c r="A215" s="10">
        <v>212</v>
      </c>
      <c r="B215" s="11" t="s">
        <v>1704</v>
      </c>
      <c r="C215" s="11" t="s">
        <v>159</v>
      </c>
      <c r="D215" s="10" t="s">
        <v>1705</v>
      </c>
      <c r="E215" s="10" t="s">
        <v>1917</v>
      </c>
      <c r="F215" s="12">
        <v>34.7</v>
      </c>
      <c r="G215" s="10"/>
      <c r="H215" s="10"/>
      <c r="I215" s="10"/>
      <c r="J215" s="18"/>
      <c r="K215" s="19">
        <f t="shared" si="6"/>
        <v>20.82</v>
      </c>
      <c r="L215" s="20">
        <v>211</v>
      </c>
      <c r="M215" s="10"/>
    </row>
    <row r="216" ht="20" customHeight="1" spans="1:13">
      <c r="A216" s="10">
        <v>213</v>
      </c>
      <c r="B216" s="11" t="s">
        <v>1704</v>
      </c>
      <c r="C216" s="11" t="s">
        <v>159</v>
      </c>
      <c r="D216" s="10" t="s">
        <v>1705</v>
      </c>
      <c r="E216" s="10" t="s">
        <v>1918</v>
      </c>
      <c r="F216" s="12">
        <v>33.5</v>
      </c>
      <c r="G216" s="10"/>
      <c r="H216" s="10"/>
      <c r="I216" s="10"/>
      <c r="J216" s="18">
        <v>1</v>
      </c>
      <c r="K216" s="19">
        <f t="shared" si="6"/>
        <v>20.7</v>
      </c>
      <c r="L216" s="20">
        <v>213</v>
      </c>
      <c r="M216" s="10"/>
    </row>
    <row r="217" ht="20" customHeight="1" spans="1:13">
      <c r="A217" s="10">
        <v>214</v>
      </c>
      <c r="B217" s="11" t="s">
        <v>1704</v>
      </c>
      <c r="C217" s="11" t="s">
        <v>159</v>
      </c>
      <c r="D217" s="10" t="s">
        <v>1705</v>
      </c>
      <c r="E217" s="10" t="s">
        <v>1919</v>
      </c>
      <c r="F217" s="12">
        <v>34.3</v>
      </c>
      <c r="G217" s="10"/>
      <c r="H217" s="10"/>
      <c r="I217" s="10"/>
      <c r="J217" s="18"/>
      <c r="K217" s="19">
        <f t="shared" si="6"/>
        <v>20.58</v>
      </c>
      <c r="L217" s="20">
        <v>214</v>
      </c>
      <c r="M217" s="10"/>
    </row>
    <row r="218" ht="20" customHeight="1" spans="1:13">
      <c r="A218" s="10">
        <v>215</v>
      </c>
      <c r="B218" s="11" t="s">
        <v>1704</v>
      </c>
      <c r="C218" s="11" t="s">
        <v>159</v>
      </c>
      <c r="D218" s="10" t="s">
        <v>1705</v>
      </c>
      <c r="E218" s="10" t="s">
        <v>1920</v>
      </c>
      <c r="F218" s="12">
        <v>34</v>
      </c>
      <c r="G218" s="10"/>
      <c r="H218" s="10"/>
      <c r="I218" s="10"/>
      <c r="J218" s="18"/>
      <c r="K218" s="19">
        <f t="shared" si="6"/>
        <v>20.4</v>
      </c>
      <c r="L218" s="20">
        <v>215</v>
      </c>
      <c r="M218" s="10"/>
    </row>
    <row r="219" ht="20" customHeight="1" spans="1:13">
      <c r="A219" s="10">
        <v>216</v>
      </c>
      <c r="B219" s="11" t="s">
        <v>1704</v>
      </c>
      <c r="C219" s="11" t="s">
        <v>159</v>
      </c>
      <c r="D219" s="10" t="s">
        <v>1705</v>
      </c>
      <c r="E219" s="10" t="s">
        <v>1921</v>
      </c>
      <c r="F219" s="12">
        <v>34</v>
      </c>
      <c r="G219" s="10"/>
      <c r="H219" s="10"/>
      <c r="I219" s="10"/>
      <c r="J219" s="18"/>
      <c r="K219" s="19">
        <f t="shared" si="6"/>
        <v>20.4</v>
      </c>
      <c r="L219" s="20">
        <v>215</v>
      </c>
      <c r="M219" s="10"/>
    </row>
    <row r="220" ht="20" customHeight="1" spans="1:13">
      <c r="A220" s="10">
        <v>217</v>
      </c>
      <c r="B220" s="11" t="s">
        <v>1704</v>
      </c>
      <c r="C220" s="11" t="s">
        <v>159</v>
      </c>
      <c r="D220" s="10" t="s">
        <v>1705</v>
      </c>
      <c r="E220" s="10" t="s">
        <v>1922</v>
      </c>
      <c r="F220" s="12">
        <v>33.9</v>
      </c>
      <c r="G220" s="10"/>
      <c r="H220" s="10"/>
      <c r="I220" s="10"/>
      <c r="J220" s="18"/>
      <c r="K220" s="19">
        <f t="shared" si="6"/>
        <v>20.34</v>
      </c>
      <c r="L220" s="20">
        <v>217</v>
      </c>
      <c r="M220" s="10"/>
    </row>
    <row r="221" ht="20" customHeight="1" spans="1:13">
      <c r="A221" s="10">
        <v>218</v>
      </c>
      <c r="B221" s="11" t="s">
        <v>1704</v>
      </c>
      <c r="C221" s="11" t="s">
        <v>159</v>
      </c>
      <c r="D221" s="10" t="s">
        <v>1705</v>
      </c>
      <c r="E221" s="10" t="s">
        <v>1923</v>
      </c>
      <c r="F221" s="12">
        <v>33.7</v>
      </c>
      <c r="G221" s="10"/>
      <c r="H221" s="10"/>
      <c r="I221" s="10"/>
      <c r="J221" s="18"/>
      <c r="K221" s="19">
        <f t="shared" si="6"/>
        <v>20.22</v>
      </c>
      <c r="L221" s="20">
        <v>218</v>
      </c>
      <c r="M221" s="10"/>
    </row>
    <row r="222" ht="20" customHeight="1" spans="1:13">
      <c r="A222" s="10">
        <v>219</v>
      </c>
      <c r="B222" s="11" t="s">
        <v>1704</v>
      </c>
      <c r="C222" s="11" t="s">
        <v>159</v>
      </c>
      <c r="D222" s="10" t="s">
        <v>1705</v>
      </c>
      <c r="E222" s="10" t="s">
        <v>1924</v>
      </c>
      <c r="F222" s="12">
        <v>33.6</v>
      </c>
      <c r="G222" s="10"/>
      <c r="H222" s="10"/>
      <c r="I222" s="10"/>
      <c r="J222" s="18"/>
      <c r="K222" s="19">
        <f t="shared" si="6"/>
        <v>20.16</v>
      </c>
      <c r="L222" s="20">
        <v>219</v>
      </c>
      <c r="M222" s="10"/>
    </row>
    <row r="223" ht="20" customHeight="1" spans="1:13">
      <c r="A223" s="10">
        <v>220</v>
      </c>
      <c r="B223" s="11" t="s">
        <v>1704</v>
      </c>
      <c r="C223" s="11" t="s">
        <v>159</v>
      </c>
      <c r="D223" s="10" t="s">
        <v>1705</v>
      </c>
      <c r="E223" s="10" t="s">
        <v>1925</v>
      </c>
      <c r="F223" s="12">
        <v>33.5</v>
      </c>
      <c r="G223" s="10"/>
      <c r="H223" s="10"/>
      <c r="I223" s="10"/>
      <c r="J223" s="18"/>
      <c r="K223" s="19">
        <f t="shared" si="6"/>
        <v>20.1</v>
      </c>
      <c r="L223" s="20">
        <v>220</v>
      </c>
      <c r="M223" s="10"/>
    </row>
    <row r="224" ht="20" customHeight="1" spans="1:13">
      <c r="A224" s="10">
        <v>221</v>
      </c>
      <c r="B224" s="11" t="s">
        <v>1704</v>
      </c>
      <c r="C224" s="11" t="s">
        <v>159</v>
      </c>
      <c r="D224" s="10" t="s">
        <v>1705</v>
      </c>
      <c r="E224" s="10" t="s">
        <v>1926</v>
      </c>
      <c r="F224" s="12">
        <v>32.2</v>
      </c>
      <c r="G224" s="10"/>
      <c r="H224" s="10"/>
      <c r="I224" s="10"/>
      <c r="J224" s="18">
        <v>1</v>
      </c>
      <c r="K224" s="19">
        <f t="shared" si="6"/>
        <v>19.92</v>
      </c>
      <c r="L224" s="20">
        <v>221</v>
      </c>
      <c r="M224" s="10"/>
    </row>
    <row r="225" ht="20" customHeight="1" spans="1:13">
      <c r="A225" s="10">
        <v>222</v>
      </c>
      <c r="B225" s="11" t="s">
        <v>1704</v>
      </c>
      <c r="C225" s="11" t="s">
        <v>159</v>
      </c>
      <c r="D225" s="10" t="s">
        <v>1705</v>
      </c>
      <c r="E225" s="10" t="s">
        <v>1927</v>
      </c>
      <c r="F225" s="12">
        <v>33.2</v>
      </c>
      <c r="G225" s="10"/>
      <c r="H225" s="10"/>
      <c r="I225" s="10"/>
      <c r="J225" s="18"/>
      <c r="K225" s="19">
        <f t="shared" si="6"/>
        <v>19.92</v>
      </c>
      <c r="L225" s="20">
        <v>221</v>
      </c>
      <c r="M225" s="10"/>
    </row>
    <row r="226" ht="20" customHeight="1" spans="1:13">
      <c r="A226" s="10">
        <v>223</v>
      </c>
      <c r="B226" s="11" t="s">
        <v>1704</v>
      </c>
      <c r="C226" s="11" t="s">
        <v>159</v>
      </c>
      <c r="D226" s="10" t="s">
        <v>1705</v>
      </c>
      <c r="E226" s="10" t="s">
        <v>1928</v>
      </c>
      <c r="F226" s="12">
        <v>32.9</v>
      </c>
      <c r="G226" s="10"/>
      <c r="H226" s="10"/>
      <c r="I226" s="10"/>
      <c r="J226" s="18"/>
      <c r="K226" s="19">
        <f t="shared" si="6"/>
        <v>19.74</v>
      </c>
      <c r="L226" s="20">
        <v>223</v>
      </c>
      <c r="M226" s="10"/>
    </row>
    <row r="227" ht="20" customHeight="1" spans="1:13">
      <c r="A227" s="10">
        <v>224</v>
      </c>
      <c r="B227" s="11" t="s">
        <v>1704</v>
      </c>
      <c r="C227" s="11" t="s">
        <v>159</v>
      </c>
      <c r="D227" s="10" t="s">
        <v>1705</v>
      </c>
      <c r="E227" s="10" t="s">
        <v>1929</v>
      </c>
      <c r="F227" s="12">
        <v>32.7</v>
      </c>
      <c r="G227" s="10"/>
      <c r="H227" s="10"/>
      <c r="I227" s="10"/>
      <c r="J227" s="18"/>
      <c r="K227" s="19">
        <f t="shared" si="6"/>
        <v>19.62</v>
      </c>
      <c r="L227" s="20">
        <v>224</v>
      </c>
      <c r="M227" s="10"/>
    </row>
    <row r="228" ht="20" customHeight="1" spans="1:13">
      <c r="A228" s="10">
        <v>225</v>
      </c>
      <c r="B228" s="11" t="s">
        <v>1704</v>
      </c>
      <c r="C228" s="11" t="s">
        <v>159</v>
      </c>
      <c r="D228" s="10" t="s">
        <v>1705</v>
      </c>
      <c r="E228" s="10" t="s">
        <v>1930</v>
      </c>
      <c r="F228" s="12">
        <v>32.6</v>
      </c>
      <c r="G228" s="10"/>
      <c r="H228" s="10"/>
      <c r="I228" s="10"/>
      <c r="J228" s="18"/>
      <c r="K228" s="19">
        <f t="shared" si="6"/>
        <v>19.56</v>
      </c>
      <c r="L228" s="20">
        <v>225</v>
      </c>
      <c r="M228" s="10"/>
    </row>
    <row r="229" ht="20" customHeight="1" spans="1:13">
      <c r="A229" s="10">
        <v>226</v>
      </c>
      <c r="B229" s="11" t="s">
        <v>1704</v>
      </c>
      <c r="C229" s="11" t="s">
        <v>159</v>
      </c>
      <c r="D229" s="10" t="s">
        <v>1705</v>
      </c>
      <c r="E229" s="10" t="s">
        <v>1931</v>
      </c>
      <c r="F229" s="12">
        <v>31</v>
      </c>
      <c r="G229" s="10"/>
      <c r="H229" s="10"/>
      <c r="I229" s="10"/>
      <c r="J229" s="18">
        <v>1</v>
      </c>
      <c r="K229" s="19">
        <f t="shared" si="6"/>
        <v>19.2</v>
      </c>
      <c r="L229" s="20">
        <v>226</v>
      </c>
      <c r="M229" s="10"/>
    </row>
    <row r="230" ht="20" customHeight="1" spans="1:13">
      <c r="A230" s="10">
        <v>227</v>
      </c>
      <c r="B230" s="11" t="s">
        <v>1704</v>
      </c>
      <c r="C230" s="11" t="s">
        <v>159</v>
      </c>
      <c r="D230" s="10" t="s">
        <v>1705</v>
      </c>
      <c r="E230" s="10" t="s">
        <v>1932</v>
      </c>
      <c r="F230" s="12">
        <v>31.5</v>
      </c>
      <c r="G230" s="10"/>
      <c r="H230" s="10"/>
      <c r="I230" s="10"/>
      <c r="J230" s="18"/>
      <c r="K230" s="19">
        <f t="shared" si="6"/>
        <v>18.9</v>
      </c>
      <c r="L230" s="20">
        <v>227</v>
      </c>
      <c r="M230" s="10"/>
    </row>
    <row r="231" ht="20" customHeight="1" spans="1:13">
      <c r="A231" s="10">
        <v>228</v>
      </c>
      <c r="B231" s="11" t="s">
        <v>1704</v>
      </c>
      <c r="C231" s="11" t="s">
        <v>159</v>
      </c>
      <c r="D231" s="10" t="s">
        <v>1705</v>
      </c>
      <c r="E231" s="10" t="s">
        <v>1933</v>
      </c>
      <c r="F231" s="12">
        <v>31.4</v>
      </c>
      <c r="G231" s="10"/>
      <c r="H231" s="10"/>
      <c r="I231" s="10"/>
      <c r="J231" s="18"/>
      <c r="K231" s="19">
        <f t="shared" si="6"/>
        <v>18.84</v>
      </c>
      <c r="L231" s="20">
        <v>228</v>
      </c>
      <c r="M231" s="10"/>
    </row>
    <row r="232" ht="20" customHeight="1" spans="1:13">
      <c r="A232" s="10">
        <v>229</v>
      </c>
      <c r="B232" s="11" t="s">
        <v>1704</v>
      </c>
      <c r="C232" s="11" t="s">
        <v>159</v>
      </c>
      <c r="D232" s="10" t="s">
        <v>1705</v>
      </c>
      <c r="E232" s="10" t="s">
        <v>1934</v>
      </c>
      <c r="F232" s="12">
        <v>30.8</v>
      </c>
      <c r="G232" s="10"/>
      <c r="H232" s="10"/>
      <c r="I232" s="10"/>
      <c r="J232" s="18"/>
      <c r="K232" s="19">
        <f t="shared" si="6"/>
        <v>18.48</v>
      </c>
      <c r="L232" s="20">
        <v>229</v>
      </c>
      <c r="M232" s="10"/>
    </row>
    <row r="233" ht="20" customHeight="1" spans="1:13">
      <c r="A233" s="10">
        <v>230</v>
      </c>
      <c r="B233" s="11" t="s">
        <v>1704</v>
      </c>
      <c r="C233" s="11" t="s">
        <v>159</v>
      </c>
      <c r="D233" s="10" t="s">
        <v>1705</v>
      </c>
      <c r="E233" s="10" t="s">
        <v>1935</v>
      </c>
      <c r="F233" s="12">
        <v>30.8</v>
      </c>
      <c r="G233" s="10"/>
      <c r="H233" s="10"/>
      <c r="I233" s="10"/>
      <c r="J233" s="18"/>
      <c r="K233" s="19">
        <f t="shared" si="6"/>
        <v>18.48</v>
      </c>
      <c r="L233" s="20">
        <v>229</v>
      </c>
      <c r="M233" s="10"/>
    </row>
    <row r="234" ht="20" customHeight="1" spans="1:13">
      <c r="A234" s="10">
        <v>231</v>
      </c>
      <c r="B234" s="11" t="s">
        <v>1704</v>
      </c>
      <c r="C234" s="11" t="s">
        <v>159</v>
      </c>
      <c r="D234" s="10" t="s">
        <v>1705</v>
      </c>
      <c r="E234" s="10" t="s">
        <v>1936</v>
      </c>
      <c r="F234" s="12">
        <v>30.6</v>
      </c>
      <c r="G234" s="10"/>
      <c r="H234" s="10"/>
      <c r="I234" s="10"/>
      <c r="J234" s="18"/>
      <c r="K234" s="19">
        <f t="shared" si="6"/>
        <v>18.36</v>
      </c>
      <c r="L234" s="20">
        <v>231</v>
      </c>
      <c r="M234" s="10"/>
    </row>
    <row r="235" ht="20" customHeight="1" spans="1:13">
      <c r="A235" s="10">
        <v>232</v>
      </c>
      <c r="B235" s="11" t="s">
        <v>1704</v>
      </c>
      <c r="C235" s="11" t="s">
        <v>159</v>
      </c>
      <c r="D235" s="10" t="s">
        <v>1705</v>
      </c>
      <c r="E235" s="10" t="s">
        <v>1937</v>
      </c>
      <c r="F235" s="12">
        <v>30.4</v>
      </c>
      <c r="G235" s="10"/>
      <c r="H235" s="10"/>
      <c r="I235" s="10"/>
      <c r="J235" s="18"/>
      <c r="K235" s="19">
        <f t="shared" si="6"/>
        <v>18.24</v>
      </c>
      <c r="L235" s="20">
        <v>232</v>
      </c>
      <c r="M235" s="10"/>
    </row>
    <row r="236" ht="20" customHeight="1" spans="1:13">
      <c r="A236" s="10">
        <v>233</v>
      </c>
      <c r="B236" s="11" t="s">
        <v>1704</v>
      </c>
      <c r="C236" s="11" t="s">
        <v>159</v>
      </c>
      <c r="D236" s="10" t="s">
        <v>1705</v>
      </c>
      <c r="E236" s="10" t="s">
        <v>1938</v>
      </c>
      <c r="F236" s="12">
        <v>30.2</v>
      </c>
      <c r="G236" s="10"/>
      <c r="H236" s="10"/>
      <c r="I236" s="10"/>
      <c r="J236" s="18"/>
      <c r="K236" s="19">
        <f t="shared" si="6"/>
        <v>18.12</v>
      </c>
      <c r="L236" s="20">
        <v>233</v>
      </c>
      <c r="M236" s="10"/>
    </row>
    <row r="237" ht="20" customHeight="1" spans="1:13">
      <c r="A237" s="10">
        <v>234</v>
      </c>
      <c r="B237" s="11" t="s">
        <v>1704</v>
      </c>
      <c r="C237" s="11" t="s">
        <v>159</v>
      </c>
      <c r="D237" s="10" t="s">
        <v>1705</v>
      </c>
      <c r="E237" s="10" t="s">
        <v>1939</v>
      </c>
      <c r="F237" s="12">
        <v>30.1</v>
      </c>
      <c r="G237" s="10"/>
      <c r="H237" s="10"/>
      <c r="I237" s="10"/>
      <c r="J237" s="18"/>
      <c r="K237" s="19">
        <f t="shared" si="6"/>
        <v>18.06</v>
      </c>
      <c r="L237" s="20">
        <v>234</v>
      </c>
      <c r="M237" s="10"/>
    </row>
    <row r="238" ht="20" customHeight="1" spans="1:13">
      <c r="A238" s="10">
        <v>235</v>
      </c>
      <c r="B238" s="22" t="s">
        <v>1704</v>
      </c>
      <c r="C238" s="22" t="s">
        <v>159</v>
      </c>
      <c r="D238" s="23" t="s">
        <v>1705</v>
      </c>
      <c r="E238" s="23" t="s">
        <v>1940</v>
      </c>
      <c r="F238" s="12">
        <v>31.6</v>
      </c>
      <c r="G238" s="24">
        <f>SUM(F238*0.9)</f>
        <v>28.44</v>
      </c>
      <c r="H238" s="19">
        <v>10</v>
      </c>
      <c r="I238" s="24">
        <f>SUM(H238*0.1)</f>
        <v>1</v>
      </c>
      <c r="J238" s="18"/>
      <c r="K238" s="24">
        <f>SUM(G238+I238+J238)*0.6</f>
        <v>17.664</v>
      </c>
      <c r="L238" s="20">
        <v>235</v>
      </c>
      <c r="M238" s="22" t="s">
        <v>1187</v>
      </c>
    </row>
    <row r="239" ht="20" customHeight="1" spans="1:13">
      <c r="A239" s="10">
        <v>236</v>
      </c>
      <c r="B239" s="11" t="s">
        <v>1704</v>
      </c>
      <c r="C239" s="11" t="s">
        <v>159</v>
      </c>
      <c r="D239" s="10" t="s">
        <v>1705</v>
      </c>
      <c r="E239" s="10" t="s">
        <v>1941</v>
      </c>
      <c r="F239" s="12">
        <v>28.2</v>
      </c>
      <c r="G239" s="10"/>
      <c r="H239" s="10"/>
      <c r="I239" s="10"/>
      <c r="J239" s="18"/>
      <c r="K239" s="19">
        <f t="shared" ref="K239:K302" si="7">SUM(F239+J239)*0.6</f>
        <v>16.92</v>
      </c>
      <c r="L239" s="20">
        <v>236</v>
      </c>
      <c r="M239" s="10"/>
    </row>
    <row r="240" ht="20" customHeight="1" spans="1:13">
      <c r="A240" s="10">
        <v>237</v>
      </c>
      <c r="B240" s="11" t="s">
        <v>1704</v>
      </c>
      <c r="C240" s="11" t="s">
        <v>159</v>
      </c>
      <c r="D240" s="10" t="s">
        <v>1705</v>
      </c>
      <c r="E240" s="10" t="s">
        <v>1942</v>
      </c>
      <c r="F240" s="12">
        <v>27.8</v>
      </c>
      <c r="G240" s="10"/>
      <c r="H240" s="10"/>
      <c r="I240" s="10"/>
      <c r="J240" s="18"/>
      <c r="K240" s="19">
        <f t="shared" si="7"/>
        <v>16.68</v>
      </c>
      <c r="L240" s="20">
        <v>237</v>
      </c>
      <c r="M240" s="10"/>
    </row>
    <row r="241" ht="20" customHeight="1" spans="1:13">
      <c r="A241" s="10">
        <v>238</v>
      </c>
      <c r="B241" s="11" t="s">
        <v>1704</v>
      </c>
      <c r="C241" s="11" t="s">
        <v>159</v>
      </c>
      <c r="D241" s="10" t="s">
        <v>1705</v>
      </c>
      <c r="E241" s="10" t="s">
        <v>1943</v>
      </c>
      <c r="F241" s="12">
        <v>27.4</v>
      </c>
      <c r="G241" s="10"/>
      <c r="H241" s="10"/>
      <c r="I241" s="10"/>
      <c r="J241" s="18"/>
      <c r="K241" s="19">
        <f t="shared" si="7"/>
        <v>16.44</v>
      </c>
      <c r="L241" s="20">
        <v>238</v>
      </c>
      <c r="M241" s="10"/>
    </row>
    <row r="242" ht="20" customHeight="1" spans="1:13">
      <c r="A242" s="10">
        <v>239</v>
      </c>
      <c r="B242" s="11" t="s">
        <v>1704</v>
      </c>
      <c r="C242" s="11" t="s">
        <v>159</v>
      </c>
      <c r="D242" s="10" t="s">
        <v>1705</v>
      </c>
      <c r="E242" s="10" t="s">
        <v>1944</v>
      </c>
      <c r="F242" s="12">
        <v>25.2</v>
      </c>
      <c r="G242" s="10"/>
      <c r="H242" s="10"/>
      <c r="I242" s="10"/>
      <c r="J242" s="18"/>
      <c r="K242" s="19">
        <f t="shared" si="7"/>
        <v>15.12</v>
      </c>
      <c r="L242" s="20">
        <v>239</v>
      </c>
      <c r="M242" s="10"/>
    </row>
    <row r="243" ht="20" customHeight="1" spans="1:13">
      <c r="A243" s="10">
        <v>240</v>
      </c>
      <c r="B243" s="11" t="s">
        <v>1704</v>
      </c>
      <c r="C243" s="11" t="s">
        <v>159</v>
      </c>
      <c r="D243" s="10" t="s">
        <v>1705</v>
      </c>
      <c r="E243" s="10" t="s">
        <v>1945</v>
      </c>
      <c r="F243" s="12">
        <v>0</v>
      </c>
      <c r="G243" s="10"/>
      <c r="H243" s="10"/>
      <c r="I243" s="10"/>
      <c r="J243" s="18"/>
      <c r="K243" s="19">
        <f t="shared" si="7"/>
        <v>0</v>
      </c>
      <c r="L243" s="21" t="s">
        <v>44</v>
      </c>
      <c r="M243" s="10"/>
    </row>
    <row r="244" ht="20" customHeight="1" spans="1:13">
      <c r="A244" s="10">
        <v>241</v>
      </c>
      <c r="B244" s="11" t="s">
        <v>1704</v>
      </c>
      <c r="C244" s="11" t="s">
        <v>159</v>
      </c>
      <c r="D244" s="10" t="s">
        <v>1705</v>
      </c>
      <c r="E244" s="10" t="s">
        <v>1946</v>
      </c>
      <c r="F244" s="12">
        <v>0</v>
      </c>
      <c r="G244" s="10"/>
      <c r="H244" s="10"/>
      <c r="I244" s="10"/>
      <c r="J244" s="18"/>
      <c r="K244" s="19">
        <f t="shared" si="7"/>
        <v>0</v>
      </c>
      <c r="L244" s="21" t="s">
        <v>44</v>
      </c>
      <c r="M244" s="10"/>
    </row>
    <row r="245" ht="20" customHeight="1" spans="1:13">
      <c r="A245" s="10">
        <v>242</v>
      </c>
      <c r="B245" s="11" t="s">
        <v>1704</v>
      </c>
      <c r="C245" s="11" t="s">
        <v>159</v>
      </c>
      <c r="D245" s="10" t="s">
        <v>1705</v>
      </c>
      <c r="E245" s="10" t="s">
        <v>1947</v>
      </c>
      <c r="F245" s="12">
        <v>0</v>
      </c>
      <c r="G245" s="10"/>
      <c r="H245" s="10"/>
      <c r="I245" s="10"/>
      <c r="J245" s="18"/>
      <c r="K245" s="19">
        <f t="shared" si="7"/>
        <v>0</v>
      </c>
      <c r="L245" s="21" t="s">
        <v>44</v>
      </c>
      <c r="M245" s="10"/>
    </row>
    <row r="246" ht="20" customHeight="1" spans="1:13">
      <c r="A246" s="10">
        <v>243</v>
      </c>
      <c r="B246" s="11" t="s">
        <v>1704</v>
      </c>
      <c r="C246" s="11" t="s">
        <v>159</v>
      </c>
      <c r="D246" s="10" t="s">
        <v>1705</v>
      </c>
      <c r="E246" s="10" t="s">
        <v>1948</v>
      </c>
      <c r="F246" s="12">
        <v>0</v>
      </c>
      <c r="G246" s="10"/>
      <c r="H246" s="10"/>
      <c r="I246" s="10"/>
      <c r="J246" s="18"/>
      <c r="K246" s="19">
        <f t="shared" si="7"/>
        <v>0</v>
      </c>
      <c r="L246" s="21" t="s">
        <v>44</v>
      </c>
      <c r="M246" s="10"/>
    </row>
    <row r="247" ht="20" customHeight="1" spans="1:13">
      <c r="A247" s="10">
        <v>244</v>
      </c>
      <c r="B247" s="11" t="s">
        <v>1704</v>
      </c>
      <c r="C247" s="11" t="s">
        <v>159</v>
      </c>
      <c r="D247" s="10" t="s">
        <v>1705</v>
      </c>
      <c r="E247" s="10" t="s">
        <v>1949</v>
      </c>
      <c r="F247" s="12">
        <v>0</v>
      </c>
      <c r="G247" s="10"/>
      <c r="H247" s="10"/>
      <c r="I247" s="10"/>
      <c r="J247" s="18"/>
      <c r="K247" s="19">
        <f t="shared" si="7"/>
        <v>0</v>
      </c>
      <c r="L247" s="21" t="s">
        <v>44</v>
      </c>
      <c r="M247" s="10"/>
    </row>
    <row r="248" ht="20" customHeight="1" spans="1:13">
      <c r="A248" s="10">
        <v>245</v>
      </c>
      <c r="B248" s="11" t="s">
        <v>1704</v>
      </c>
      <c r="C248" s="11" t="s">
        <v>159</v>
      </c>
      <c r="D248" s="10" t="s">
        <v>1705</v>
      </c>
      <c r="E248" s="10" t="s">
        <v>1950</v>
      </c>
      <c r="F248" s="12">
        <v>0</v>
      </c>
      <c r="G248" s="10"/>
      <c r="H248" s="10"/>
      <c r="I248" s="10"/>
      <c r="J248" s="18"/>
      <c r="K248" s="19">
        <f t="shared" si="7"/>
        <v>0</v>
      </c>
      <c r="L248" s="21" t="s">
        <v>44</v>
      </c>
      <c r="M248" s="10"/>
    </row>
    <row r="249" ht="20" customHeight="1" spans="1:13">
      <c r="A249" s="10">
        <v>246</v>
      </c>
      <c r="B249" s="11" t="s">
        <v>1704</v>
      </c>
      <c r="C249" s="11" t="s">
        <v>159</v>
      </c>
      <c r="D249" s="10" t="s">
        <v>1705</v>
      </c>
      <c r="E249" s="10" t="s">
        <v>1951</v>
      </c>
      <c r="F249" s="12">
        <v>0</v>
      </c>
      <c r="G249" s="10"/>
      <c r="H249" s="10"/>
      <c r="I249" s="10"/>
      <c r="J249" s="18"/>
      <c r="K249" s="19">
        <f t="shared" si="7"/>
        <v>0</v>
      </c>
      <c r="L249" s="21" t="s">
        <v>44</v>
      </c>
      <c r="M249" s="10"/>
    </row>
    <row r="250" ht="20" customHeight="1" spans="1:13">
      <c r="A250" s="10">
        <v>247</v>
      </c>
      <c r="B250" s="11" t="s">
        <v>1704</v>
      </c>
      <c r="C250" s="11" t="s">
        <v>159</v>
      </c>
      <c r="D250" s="10" t="s">
        <v>1705</v>
      </c>
      <c r="E250" s="10" t="s">
        <v>1952</v>
      </c>
      <c r="F250" s="12">
        <v>0</v>
      </c>
      <c r="G250" s="10"/>
      <c r="H250" s="10"/>
      <c r="I250" s="10"/>
      <c r="J250" s="18"/>
      <c r="K250" s="19">
        <f t="shared" si="7"/>
        <v>0</v>
      </c>
      <c r="L250" s="21" t="s">
        <v>44</v>
      </c>
      <c r="M250" s="10"/>
    </row>
    <row r="251" ht="20" customHeight="1" spans="1:13">
      <c r="A251" s="10">
        <v>248</v>
      </c>
      <c r="B251" s="11" t="s">
        <v>1704</v>
      </c>
      <c r="C251" s="11" t="s">
        <v>159</v>
      </c>
      <c r="D251" s="10" t="s">
        <v>1705</v>
      </c>
      <c r="E251" s="10" t="s">
        <v>1953</v>
      </c>
      <c r="F251" s="12">
        <v>0</v>
      </c>
      <c r="G251" s="10"/>
      <c r="H251" s="10"/>
      <c r="I251" s="10"/>
      <c r="J251" s="18"/>
      <c r="K251" s="19">
        <f t="shared" si="7"/>
        <v>0</v>
      </c>
      <c r="L251" s="21" t="s">
        <v>44</v>
      </c>
      <c r="M251" s="10"/>
    </row>
    <row r="252" ht="20" customHeight="1" spans="1:13">
      <c r="A252" s="10">
        <v>249</v>
      </c>
      <c r="B252" s="11" t="s">
        <v>1704</v>
      </c>
      <c r="C252" s="11" t="s">
        <v>159</v>
      </c>
      <c r="D252" s="10" t="s">
        <v>1705</v>
      </c>
      <c r="E252" s="10" t="s">
        <v>1954</v>
      </c>
      <c r="F252" s="12">
        <v>0</v>
      </c>
      <c r="G252" s="10"/>
      <c r="H252" s="10"/>
      <c r="I252" s="10"/>
      <c r="J252" s="18"/>
      <c r="K252" s="19">
        <f t="shared" si="7"/>
        <v>0</v>
      </c>
      <c r="L252" s="21" t="s">
        <v>44</v>
      </c>
      <c r="M252" s="10"/>
    </row>
    <row r="253" ht="20" customHeight="1" spans="1:13">
      <c r="A253" s="10">
        <v>250</v>
      </c>
      <c r="B253" s="11" t="s">
        <v>1704</v>
      </c>
      <c r="C253" s="11" t="s">
        <v>159</v>
      </c>
      <c r="D253" s="10" t="s">
        <v>1705</v>
      </c>
      <c r="E253" s="10" t="s">
        <v>1955</v>
      </c>
      <c r="F253" s="12">
        <v>0</v>
      </c>
      <c r="G253" s="10"/>
      <c r="H253" s="10"/>
      <c r="I253" s="10"/>
      <c r="J253" s="18"/>
      <c r="K253" s="19">
        <f t="shared" si="7"/>
        <v>0</v>
      </c>
      <c r="L253" s="21" t="s">
        <v>44</v>
      </c>
      <c r="M253" s="10"/>
    </row>
    <row r="254" ht="20" customHeight="1" spans="1:13">
      <c r="A254" s="10">
        <v>251</v>
      </c>
      <c r="B254" s="11" t="s">
        <v>1704</v>
      </c>
      <c r="C254" s="11" t="s">
        <v>159</v>
      </c>
      <c r="D254" s="10" t="s">
        <v>1705</v>
      </c>
      <c r="E254" s="10" t="s">
        <v>1956</v>
      </c>
      <c r="F254" s="12">
        <v>0</v>
      </c>
      <c r="G254" s="10"/>
      <c r="H254" s="10"/>
      <c r="I254" s="10"/>
      <c r="J254" s="18"/>
      <c r="K254" s="19">
        <f t="shared" si="7"/>
        <v>0</v>
      </c>
      <c r="L254" s="21" t="s">
        <v>44</v>
      </c>
      <c r="M254" s="10"/>
    </row>
    <row r="255" ht="20" customHeight="1" spans="1:13">
      <c r="A255" s="10">
        <v>252</v>
      </c>
      <c r="B255" s="11" t="s">
        <v>1704</v>
      </c>
      <c r="C255" s="11" t="s">
        <v>159</v>
      </c>
      <c r="D255" s="10" t="s">
        <v>1705</v>
      </c>
      <c r="E255" s="10" t="s">
        <v>1957</v>
      </c>
      <c r="F255" s="12">
        <v>0</v>
      </c>
      <c r="G255" s="10"/>
      <c r="H255" s="10"/>
      <c r="I255" s="10"/>
      <c r="J255" s="18"/>
      <c r="K255" s="19">
        <f t="shared" si="7"/>
        <v>0</v>
      </c>
      <c r="L255" s="21" t="s">
        <v>44</v>
      </c>
      <c r="M255" s="10"/>
    </row>
    <row r="256" ht="20" customHeight="1" spans="1:13">
      <c r="A256" s="10">
        <v>253</v>
      </c>
      <c r="B256" s="11" t="s">
        <v>1704</v>
      </c>
      <c r="C256" s="11" t="s">
        <v>159</v>
      </c>
      <c r="D256" s="10" t="s">
        <v>1705</v>
      </c>
      <c r="E256" s="10" t="s">
        <v>1958</v>
      </c>
      <c r="F256" s="12">
        <v>0</v>
      </c>
      <c r="G256" s="10"/>
      <c r="H256" s="10"/>
      <c r="I256" s="10"/>
      <c r="J256" s="18"/>
      <c r="K256" s="19">
        <f t="shared" si="7"/>
        <v>0</v>
      </c>
      <c r="L256" s="21" t="s">
        <v>44</v>
      </c>
      <c r="M256" s="10"/>
    </row>
    <row r="257" ht="20" customHeight="1" spans="1:13">
      <c r="A257" s="10">
        <v>254</v>
      </c>
      <c r="B257" s="11" t="s">
        <v>1704</v>
      </c>
      <c r="C257" s="11" t="s">
        <v>159</v>
      </c>
      <c r="D257" s="10" t="s">
        <v>1705</v>
      </c>
      <c r="E257" s="10" t="s">
        <v>1959</v>
      </c>
      <c r="F257" s="12">
        <v>0</v>
      </c>
      <c r="G257" s="10"/>
      <c r="H257" s="10"/>
      <c r="I257" s="10"/>
      <c r="J257" s="18"/>
      <c r="K257" s="19">
        <f t="shared" si="7"/>
        <v>0</v>
      </c>
      <c r="L257" s="21" t="s">
        <v>44</v>
      </c>
      <c r="M257" s="10"/>
    </row>
    <row r="258" ht="20" customHeight="1" spans="1:13">
      <c r="A258" s="10">
        <v>255</v>
      </c>
      <c r="B258" s="11" t="s">
        <v>1704</v>
      </c>
      <c r="C258" s="11" t="s">
        <v>159</v>
      </c>
      <c r="D258" s="10" t="s">
        <v>1705</v>
      </c>
      <c r="E258" s="10" t="s">
        <v>1960</v>
      </c>
      <c r="F258" s="12">
        <v>0</v>
      </c>
      <c r="G258" s="10"/>
      <c r="H258" s="10"/>
      <c r="I258" s="10"/>
      <c r="J258" s="18"/>
      <c r="K258" s="19">
        <f t="shared" si="7"/>
        <v>0</v>
      </c>
      <c r="L258" s="21" t="s">
        <v>44</v>
      </c>
      <c r="M258" s="10"/>
    </row>
    <row r="259" ht="20" customHeight="1" spans="1:13">
      <c r="A259" s="10">
        <v>256</v>
      </c>
      <c r="B259" s="11" t="s">
        <v>1704</v>
      </c>
      <c r="C259" s="11" t="s">
        <v>159</v>
      </c>
      <c r="D259" s="10" t="s">
        <v>1705</v>
      </c>
      <c r="E259" s="10" t="s">
        <v>1961</v>
      </c>
      <c r="F259" s="12">
        <v>0</v>
      </c>
      <c r="G259" s="10"/>
      <c r="H259" s="10"/>
      <c r="I259" s="10"/>
      <c r="J259" s="18"/>
      <c r="K259" s="19">
        <f t="shared" si="7"/>
        <v>0</v>
      </c>
      <c r="L259" s="21" t="s">
        <v>44</v>
      </c>
      <c r="M259" s="10"/>
    </row>
    <row r="260" ht="20" customHeight="1" spans="1:13">
      <c r="A260" s="10">
        <v>257</v>
      </c>
      <c r="B260" s="11" t="s">
        <v>1704</v>
      </c>
      <c r="C260" s="11" t="s">
        <v>159</v>
      </c>
      <c r="D260" s="10" t="s">
        <v>1705</v>
      </c>
      <c r="E260" s="10" t="s">
        <v>1962</v>
      </c>
      <c r="F260" s="12">
        <v>0</v>
      </c>
      <c r="G260" s="10"/>
      <c r="H260" s="10"/>
      <c r="I260" s="10"/>
      <c r="J260" s="18"/>
      <c r="K260" s="19">
        <f t="shared" si="7"/>
        <v>0</v>
      </c>
      <c r="L260" s="21" t="s">
        <v>44</v>
      </c>
      <c r="M260" s="10"/>
    </row>
    <row r="261" ht="20" customHeight="1" spans="1:13">
      <c r="A261" s="10">
        <v>258</v>
      </c>
      <c r="B261" s="11" t="s">
        <v>1704</v>
      </c>
      <c r="C261" s="11" t="s">
        <v>159</v>
      </c>
      <c r="D261" s="10" t="s">
        <v>1705</v>
      </c>
      <c r="E261" s="10" t="s">
        <v>1963</v>
      </c>
      <c r="F261" s="12">
        <v>0</v>
      </c>
      <c r="G261" s="10"/>
      <c r="H261" s="10"/>
      <c r="I261" s="10"/>
      <c r="J261" s="18"/>
      <c r="K261" s="19">
        <f t="shared" si="7"/>
        <v>0</v>
      </c>
      <c r="L261" s="21" t="s">
        <v>44</v>
      </c>
      <c r="M261" s="10"/>
    </row>
    <row r="262" ht="20" customHeight="1" spans="1:13">
      <c r="A262" s="10">
        <v>259</v>
      </c>
      <c r="B262" s="11" t="s">
        <v>1704</v>
      </c>
      <c r="C262" s="11" t="s">
        <v>159</v>
      </c>
      <c r="D262" s="10" t="s">
        <v>1705</v>
      </c>
      <c r="E262" s="10" t="s">
        <v>1964</v>
      </c>
      <c r="F262" s="12">
        <v>0</v>
      </c>
      <c r="G262" s="10"/>
      <c r="H262" s="10"/>
      <c r="I262" s="10"/>
      <c r="J262" s="18"/>
      <c r="K262" s="19">
        <f t="shared" si="7"/>
        <v>0</v>
      </c>
      <c r="L262" s="21" t="s">
        <v>44</v>
      </c>
      <c r="M262" s="10"/>
    </row>
    <row r="263" ht="20" customHeight="1" spans="1:13">
      <c r="A263" s="10">
        <v>260</v>
      </c>
      <c r="B263" s="11" t="s">
        <v>1704</v>
      </c>
      <c r="C263" s="11" t="s">
        <v>159</v>
      </c>
      <c r="D263" s="10" t="s">
        <v>1705</v>
      </c>
      <c r="E263" s="10" t="s">
        <v>1965</v>
      </c>
      <c r="F263" s="12">
        <v>0</v>
      </c>
      <c r="G263" s="10"/>
      <c r="H263" s="10"/>
      <c r="I263" s="10"/>
      <c r="J263" s="18"/>
      <c r="K263" s="19">
        <f t="shared" si="7"/>
        <v>0</v>
      </c>
      <c r="L263" s="21" t="s">
        <v>44</v>
      </c>
      <c r="M263" s="10"/>
    </row>
    <row r="264" ht="20" customHeight="1" spans="1:13">
      <c r="A264" s="10">
        <v>261</v>
      </c>
      <c r="B264" s="11" t="s">
        <v>1704</v>
      </c>
      <c r="C264" s="11" t="s">
        <v>159</v>
      </c>
      <c r="D264" s="10" t="s">
        <v>1705</v>
      </c>
      <c r="E264" s="10" t="s">
        <v>1966</v>
      </c>
      <c r="F264" s="12">
        <v>0</v>
      </c>
      <c r="G264" s="10"/>
      <c r="H264" s="10"/>
      <c r="I264" s="10"/>
      <c r="J264" s="18"/>
      <c r="K264" s="19">
        <f t="shared" si="7"/>
        <v>0</v>
      </c>
      <c r="L264" s="21" t="s">
        <v>44</v>
      </c>
      <c r="M264" s="10"/>
    </row>
    <row r="265" ht="20" customHeight="1" spans="1:13">
      <c r="A265" s="10">
        <v>262</v>
      </c>
      <c r="B265" s="11" t="s">
        <v>1704</v>
      </c>
      <c r="C265" s="11" t="s">
        <v>159</v>
      </c>
      <c r="D265" s="10" t="s">
        <v>1705</v>
      </c>
      <c r="E265" s="10" t="s">
        <v>1967</v>
      </c>
      <c r="F265" s="12">
        <v>0</v>
      </c>
      <c r="G265" s="10"/>
      <c r="H265" s="10"/>
      <c r="I265" s="10"/>
      <c r="J265" s="18"/>
      <c r="K265" s="19">
        <f t="shared" si="7"/>
        <v>0</v>
      </c>
      <c r="L265" s="21" t="s">
        <v>44</v>
      </c>
      <c r="M265" s="10"/>
    </row>
    <row r="266" ht="20" customHeight="1" spans="1:13">
      <c r="A266" s="10">
        <v>263</v>
      </c>
      <c r="B266" s="11" t="s">
        <v>1704</v>
      </c>
      <c r="C266" s="11" t="s">
        <v>159</v>
      </c>
      <c r="D266" s="10" t="s">
        <v>1705</v>
      </c>
      <c r="E266" s="10" t="s">
        <v>1968</v>
      </c>
      <c r="F266" s="12">
        <v>0</v>
      </c>
      <c r="G266" s="10"/>
      <c r="H266" s="10"/>
      <c r="I266" s="10"/>
      <c r="J266" s="18"/>
      <c r="K266" s="19">
        <f t="shared" si="7"/>
        <v>0</v>
      </c>
      <c r="L266" s="21" t="s">
        <v>44</v>
      </c>
      <c r="M266" s="10"/>
    </row>
    <row r="267" ht="20" customHeight="1" spans="1:13">
      <c r="A267" s="10">
        <v>264</v>
      </c>
      <c r="B267" s="11" t="s">
        <v>1704</v>
      </c>
      <c r="C267" s="11" t="s">
        <v>159</v>
      </c>
      <c r="D267" s="10" t="s">
        <v>1705</v>
      </c>
      <c r="E267" s="10" t="s">
        <v>1969</v>
      </c>
      <c r="F267" s="12">
        <v>0</v>
      </c>
      <c r="G267" s="10"/>
      <c r="H267" s="10"/>
      <c r="I267" s="10"/>
      <c r="J267" s="18"/>
      <c r="K267" s="19">
        <f t="shared" si="7"/>
        <v>0</v>
      </c>
      <c r="L267" s="21" t="s">
        <v>44</v>
      </c>
      <c r="M267" s="10"/>
    </row>
    <row r="268" ht="20" customHeight="1" spans="1:13">
      <c r="A268" s="10">
        <v>265</v>
      </c>
      <c r="B268" s="11" t="s">
        <v>1704</v>
      </c>
      <c r="C268" s="11" t="s">
        <v>159</v>
      </c>
      <c r="D268" s="10" t="s">
        <v>1705</v>
      </c>
      <c r="E268" s="10" t="s">
        <v>1970</v>
      </c>
      <c r="F268" s="12">
        <v>0</v>
      </c>
      <c r="G268" s="10"/>
      <c r="H268" s="10"/>
      <c r="I268" s="10"/>
      <c r="J268" s="18"/>
      <c r="K268" s="19">
        <f t="shared" si="7"/>
        <v>0</v>
      </c>
      <c r="L268" s="21" t="s">
        <v>44</v>
      </c>
      <c r="M268" s="10"/>
    </row>
    <row r="269" ht="20" customHeight="1" spans="1:13">
      <c r="A269" s="10">
        <v>266</v>
      </c>
      <c r="B269" s="11" t="s">
        <v>1704</v>
      </c>
      <c r="C269" s="11" t="s">
        <v>159</v>
      </c>
      <c r="D269" s="10" t="s">
        <v>1705</v>
      </c>
      <c r="E269" s="10" t="s">
        <v>1971</v>
      </c>
      <c r="F269" s="12">
        <v>0</v>
      </c>
      <c r="G269" s="10"/>
      <c r="H269" s="10"/>
      <c r="I269" s="10"/>
      <c r="J269" s="18"/>
      <c r="K269" s="19">
        <f t="shared" si="7"/>
        <v>0</v>
      </c>
      <c r="L269" s="21" t="s">
        <v>44</v>
      </c>
      <c r="M269" s="10"/>
    </row>
    <row r="270" ht="20" customHeight="1" spans="1:13">
      <c r="A270" s="10">
        <v>267</v>
      </c>
      <c r="B270" s="11" t="s">
        <v>1704</v>
      </c>
      <c r="C270" s="11" t="s">
        <v>159</v>
      </c>
      <c r="D270" s="10" t="s">
        <v>1705</v>
      </c>
      <c r="E270" s="10" t="s">
        <v>1972</v>
      </c>
      <c r="F270" s="12">
        <v>0</v>
      </c>
      <c r="G270" s="10"/>
      <c r="H270" s="10"/>
      <c r="I270" s="10"/>
      <c r="J270" s="18"/>
      <c r="K270" s="19">
        <f t="shared" si="7"/>
        <v>0</v>
      </c>
      <c r="L270" s="21" t="s">
        <v>44</v>
      </c>
      <c r="M270" s="10"/>
    </row>
    <row r="271" ht="20" customHeight="1" spans="1:13">
      <c r="A271" s="10">
        <v>268</v>
      </c>
      <c r="B271" s="11" t="s">
        <v>1704</v>
      </c>
      <c r="C271" s="11" t="s">
        <v>159</v>
      </c>
      <c r="D271" s="10" t="s">
        <v>1705</v>
      </c>
      <c r="E271" s="10" t="s">
        <v>1973</v>
      </c>
      <c r="F271" s="12">
        <v>0</v>
      </c>
      <c r="G271" s="10"/>
      <c r="H271" s="10"/>
      <c r="I271" s="10"/>
      <c r="J271" s="18"/>
      <c r="K271" s="19">
        <f t="shared" si="7"/>
        <v>0</v>
      </c>
      <c r="L271" s="21" t="s">
        <v>44</v>
      </c>
      <c r="M271" s="10"/>
    </row>
    <row r="272" ht="20" customHeight="1" spans="1:13">
      <c r="A272" s="10">
        <v>269</v>
      </c>
      <c r="B272" s="11" t="s">
        <v>1704</v>
      </c>
      <c r="C272" s="11" t="s">
        <v>159</v>
      </c>
      <c r="D272" s="10" t="s">
        <v>1705</v>
      </c>
      <c r="E272" s="10" t="s">
        <v>1974</v>
      </c>
      <c r="F272" s="12">
        <v>0</v>
      </c>
      <c r="G272" s="10"/>
      <c r="H272" s="10"/>
      <c r="I272" s="10"/>
      <c r="J272" s="18"/>
      <c r="K272" s="19">
        <f t="shared" si="7"/>
        <v>0</v>
      </c>
      <c r="L272" s="21" t="s">
        <v>44</v>
      </c>
      <c r="M272" s="10"/>
    </row>
    <row r="273" ht="20" customHeight="1" spans="1:13">
      <c r="A273" s="10">
        <v>270</v>
      </c>
      <c r="B273" s="11" t="s">
        <v>1704</v>
      </c>
      <c r="C273" s="11" t="s">
        <v>159</v>
      </c>
      <c r="D273" s="10" t="s">
        <v>1705</v>
      </c>
      <c r="E273" s="10" t="s">
        <v>1975</v>
      </c>
      <c r="F273" s="12">
        <v>0</v>
      </c>
      <c r="G273" s="10"/>
      <c r="H273" s="10"/>
      <c r="I273" s="10"/>
      <c r="J273" s="18"/>
      <c r="K273" s="19">
        <f t="shared" si="7"/>
        <v>0</v>
      </c>
      <c r="L273" s="21" t="s">
        <v>44</v>
      </c>
      <c r="M273" s="10"/>
    </row>
    <row r="274" ht="20" customHeight="1" spans="1:13">
      <c r="A274" s="10">
        <v>271</v>
      </c>
      <c r="B274" s="11" t="s">
        <v>1704</v>
      </c>
      <c r="C274" s="11" t="s">
        <v>159</v>
      </c>
      <c r="D274" s="10" t="s">
        <v>1705</v>
      </c>
      <c r="E274" s="10" t="s">
        <v>1976</v>
      </c>
      <c r="F274" s="12">
        <v>0</v>
      </c>
      <c r="G274" s="10"/>
      <c r="H274" s="10"/>
      <c r="I274" s="10"/>
      <c r="J274" s="18"/>
      <c r="K274" s="19">
        <f t="shared" si="7"/>
        <v>0</v>
      </c>
      <c r="L274" s="21" t="s">
        <v>44</v>
      </c>
      <c r="M274" s="10"/>
    </row>
    <row r="275" ht="20" customHeight="1" spans="1:13">
      <c r="A275" s="10">
        <v>272</v>
      </c>
      <c r="B275" s="11" t="s">
        <v>1704</v>
      </c>
      <c r="C275" s="11" t="s">
        <v>159</v>
      </c>
      <c r="D275" s="10" t="s">
        <v>1705</v>
      </c>
      <c r="E275" s="10" t="s">
        <v>1977</v>
      </c>
      <c r="F275" s="12">
        <v>0</v>
      </c>
      <c r="G275" s="10"/>
      <c r="H275" s="10"/>
      <c r="I275" s="10"/>
      <c r="J275" s="18"/>
      <c r="K275" s="19">
        <f t="shared" si="7"/>
        <v>0</v>
      </c>
      <c r="L275" s="21" t="s">
        <v>44</v>
      </c>
      <c r="M275" s="10"/>
    </row>
    <row r="276" ht="20" customHeight="1" spans="1:13">
      <c r="A276" s="10">
        <v>273</v>
      </c>
      <c r="B276" s="11" t="s">
        <v>1704</v>
      </c>
      <c r="C276" s="11" t="s">
        <v>159</v>
      </c>
      <c r="D276" s="10" t="s">
        <v>1705</v>
      </c>
      <c r="E276" s="10" t="s">
        <v>1978</v>
      </c>
      <c r="F276" s="12">
        <v>0</v>
      </c>
      <c r="G276" s="10"/>
      <c r="H276" s="10"/>
      <c r="I276" s="10"/>
      <c r="J276" s="18"/>
      <c r="K276" s="19">
        <f t="shared" si="7"/>
        <v>0</v>
      </c>
      <c r="L276" s="21" t="s">
        <v>44</v>
      </c>
      <c r="M276" s="10"/>
    </row>
    <row r="277" ht="20" customHeight="1" spans="1:13">
      <c r="A277" s="10">
        <v>274</v>
      </c>
      <c r="B277" s="11" t="s">
        <v>1704</v>
      </c>
      <c r="C277" s="11" t="s">
        <v>159</v>
      </c>
      <c r="D277" s="10" t="s">
        <v>1705</v>
      </c>
      <c r="E277" s="10" t="s">
        <v>1979</v>
      </c>
      <c r="F277" s="12">
        <v>0</v>
      </c>
      <c r="G277" s="10"/>
      <c r="H277" s="10"/>
      <c r="I277" s="10"/>
      <c r="J277" s="18"/>
      <c r="K277" s="19">
        <f t="shared" si="7"/>
        <v>0</v>
      </c>
      <c r="L277" s="21" t="s">
        <v>44</v>
      </c>
      <c r="M277" s="10"/>
    </row>
    <row r="278" ht="20" customHeight="1" spans="1:13">
      <c r="A278" s="10">
        <v>275</v>
      </c>
      <c r="B278" s="11" t="s">
        <v>1704</v>
      </c>
      <c r="C278" s="11" t="s">
        <v>159</v>
      </c>
      <c r="D278" s="10" t="s">
        <v>1705</v>
      </c>
      <c r="E278" s="10" t="s">
        <v>1980</v>
      </c>
      <c r="F278" s="12">
        <v>0</v>
      </c>
      <c r="G278" s="10"/>
      <c r="H278" s="10"/>
      <c r="I278" s="10"/>
      <c r="J278" s="18"/>
      <c r="K278" s="19">
        <f t="shared" si="7"/>
        <v>0</v>
      </c>
      <c r="L278" s="21" t="s">
        <v>44</v>
      </c>
      <c r="M278" s="10"/>
    </row>
    <row r="279" ht="20" customHeight="1" spans="1:13">
      <c r="A279" s="10">
        <v>276</v>
      </c>
      <c r="B279" s="11" t="s">
        <v>1704</v>
      </c>
      <c r="C279" s="11" t="s">
        <v>159</v>
      </c>
      <c r="D279" s="10" t="s">
        <v>1705</v>
      </c>
      <c r="E279" s="10" t="s">
        <v>1981</v>
      </c>
      <c r="F279" s="12">
        <v>0</v>
      </c>
      <c r="G279" s="10"/>
      <c r="H279" s="10"/>
      <c r="I279" s="10"/>
      <c r="J279" s="18"/>
      <c r="K279" s="19">
        <f t="shared" si="7"/>
        <v>0</v>
      </c>
      <c r="L279" s="21" t="s">
        <v>44</v>
      </c>
      <c r="M279" s="10"/>
    </row>
    <row r="280" ht="20" customHeight="1" spans="1:13">
      <c r="A280" s="10">
        <v>277</v>
      </c>
      <c r="B280" s="11" t="s">
        <v>1704</v>
      </c>
      <c r="C280" s="11" t="s">
        <v>159</v>
      </c>
      <c r="D280" s="10" t="s">
        <v>1705</v>
      </c>
      <c r="E280" s="10" t="s">
        <v>1982</v>
      </c>
      <c r="F280" s="12">
        <v>0</v>
      </c>
      <c r="G280" s="10"/>
      <c r="H280" s="10"/>
      <c r="I280" s="10"/>
      <c r="J280" s="18"/>
      <c r="K280" s="19">
        <f t="shared" si="7"/>
        <v>0</v>
      </c>
      <c r="L280" s="21" t="s">
        <v>44</v>
      </c>
      <c r="M280" s="10"/>
    </row>
    <row r="281" ht="20" customHeight="1" spans="1:13">
      <c r="A281" s="10">
        <v>278</v>
      </c>
      <c r="B281" s="11" t="s">
        <v>1704</v>
      </c>
      <c r="C281" s="11" t="s">
        <v>159</v>
      </c>
      <c r="D281" s="10" t="s">
        <v>1705</v>
      </c>
      <c r="E281" s="10" t="s">
        <v>1983</v>
      </c>
      <c r="F281" s="12">
        <v>0</v>
      </c>
      <c r="G281" s="10"/>
      <c r="H281" s="10"/>
      <c r="I281" s="10"/>
      <c r="J281" s="18"/>
      <c r="K281" s="19">
        <f t="shared" si="7"/>
        <v>0</v>
      </c>
      <c r="L281" s="21" t="s">
        <v>44</v>
      </c>
      <c r="M281" s="10"/>
    </row>
    <row r="282" ht="20" customHeight="1" spans="1:13">
      <c r="A282" s="10">
        <v>279</v>
      </c>
      <c r="B282" s="11" t="s">
        <v>1704</v>
      </c>
      <c r="C282" s="11" t="s">
        <v>159</v>
      </c>
      <c r="D282" s="10" t="s">
        <v>1705</v>
      </c>
      <c r="E282" s="10" t="s">
        <v>1984</v>
      </c>
      <c r="F282" s="12">
        <v>0</v>
      </c>
      <c r="G282" s="10"/>
      <c r="H282" s="10"/>
      <c r="I282" s="10"/>
      <c r="J282" s="18"/>
      <c r="K282" s="19">
        <f t="shared" si="7"/>
        <v>0</v>
      </c>
      <c r="L282" s="21" t="s">
        <v>44</v>
      </c>
      <c r="M282" s="10"/>
    </row>
    <row r="283" ht="20" customHeight="1" spans="1:13">
      <c r="A283" s="10">
        <v>280</v>
      </c>
      <c r="B283" s="11" t="s">
        <v>1704</v>
      </c>
      <c r="C283" s="11" t="s">
        <v>159</v>
      </c>
      <c r="D283" s="10" t="s">
        <v>1705</v>
      </c>
      <c r="E283" s="10" t="s">
        <v>1985</v>
      </c>
      <c r="F283" s="12">
        <v>0</v>
      </c>
      <c r="G283" s="10"/>
      <c r="H283" s="10"/>
      <c r="I283" s="10"/>
      <c r="J283" s="18"/>
      <c r="K283" s="19">
        <f t="shared" si="7"/>
        <v>0</v>
      </c>
      <c r="L283" s="21" t="s">
        <v>44</v>
      </c>
      <c r="M283" s="10"/>
    </row>
    <row r="284" ht="20" customHeight="1" spans="1:13">
      <c r="A284" s="10">
        <v>281</v>
      </c>
      <c r="B284" s="11" t="s">
        <v>1704</v>
      </c>
      <c r="C284" s="11" t="s">
        <v>159</v>
      </c>
      <c r="D284" s="10" t="s">
        <v>1705</v>
      </c>
      <c r="E284" s="10" t="s">
        <v>1986</v>
      </c>
      <c r="F284" s="12">
        <v>0</v>
      </c>
      <c r="G284" s="10"/>
      <c r="H284" s="10"/>
      <c r="I284" s="10"/>
      <c r="J284" s="18"/>
      <c r="K284" s="19">
        <f t="shared" si="7"/>
        <v>0</v>
      </c>
      <c r="L284" s="21" t="s">
        <v>44</v>
      </c>
      <c r="M284" s="10"/>
    </row>
    <row r="285" ht="20" customHeight="1" spans="1:13">
      <c r="A285" s="10">
        <v>282</v>
      </c>
      <c r="B285" s="11" t="s">
        <v>1704</v>
      </c>
      <c r="C285" s="11" t="s">
        <v>159</v>
      </c>
      <c r="D285" s="10" t="s">
        <v>1705</v>
      </c>
      <c r="E285" s="10" t="s">
        <v>1987</v>
      </c>
      <c r="F285" s="12">
        <v>0</v>
      </c>
      <c r="G285" s="10"/>
      <c r="H285" s="10"/>
      <c r="I285" s="10"/>
      <c r="J285" s="18"/>
      <c r="K285" s="19">
        <f t="shared" si="7"/>
        <v>0</v>
      </c>
      <c r="L285" s="21" t="s">
        <v>44</v>
      </c>
      <c r="M285" s="10"/>
    </row>
    <row r="286" ht="20" customHeight="1" spans="1:13">
      <c r="A286" s="10">
        <v>283</v>
      </c>
      <c r="B286" s="11" t="s">
        <v>1704</v>
      </c>
      <c r="C286" s="11" t="s">
        <v>159</v>
      </c>
      <c r="D286" s="10" t="s">
        <v>1705</v>
      </c>
      <c r="E286" s="10" t="s">
        <v>1988</v>
      </c>
      <c r="F286" s="12">
        <v>0</v>
      </c>
      <c r="G286" s="10"/>
      <c r="H286" s="10"/>
      <c r="I286" s="10"/>
      <c r="J286" s="18"/>
      <c r="K286" s="19">
        <f t="shared" si="7"/>
        <v>0</v>
      </c>
      <c r="L286" s="21" t="s">
        <v>44</v>
      </c>
      <c r="M286" s="10"/>
    </row>
    <row r="287" ht="20" customHeight="1" spans="1:13">
      <c r="A287" s="10">
        <v>284</v>
      </c>
      <c r="B287" s="11" t="s">
        <v>1704</v>
      </c>
      <c r="C287" s="11" t="s">
        <v>159</v>
      </c>
      <c r="D287" s="10" t="s">
        <v>1705</v>
      </c>
      <c r="E287" s="10" t="s">
        <v>1989</v>
      </c>
      <c r="F287" s="12">
        <v>0</v>
      </c>
      <c r="G287" s="10"/>
      <c r="H287" s="10"/>
      <c r="I287" s="10"/>
      <c r="J287" s="18"/>
      <c r="K287" s="19">
        <f t="shared" si="7"/>
        <v>0</v>
      </c>
      <c r="L287" s="21" t="s">
        <v>44</v>
      </c>
      <c r="M287" s="10"/>
    </row>
    <row r="288" ht="20" customHeight="1" spans="1:13">
      <c r="A288" s="10">
        <v>285</v>
      </c>
      <c r="B288" s="11" t="s">
        <v>1704</v>
      </c>
      <c r="C288" s="11" t="s">
        <v>159</v>
      </c>
      <c r="D288" s="10" t="s">
        <v>1705</v>
      </c>
      <c r="E288" s="10" t="s">
        <v>1990</v>
      </c>
      <c r="F288" s="12">
        <v>0</v>
      </c>
      <c r="G288" s="10"/>
      <c r="H288" s="10"/>
      <c r="I288" s="10"/>
      <c r="J288" s="18"/>
      <c r="K288" s="19">
        <f t="shared" si="7"/>
        <v>0</v>
      </c>
      <c r="L288" s="21" t="s">
        <v>44</v>
      </c>
      <c r="M288" s="10"/>
    </row>
    <row r="289" ht="20" customHeight="1" spans="1:13">
      <c r="A289" s="10">
        <v>286</v>
      </c>
      <c r="B289" s="11" t="s">
        <v>1704</v>
      </c>
      <c r="C289" s="11" t="s">
        <v>159</v>
      </c>
      <c r="D289" s="10" t="s">
        <v>1705</v>
      </c>
      <c r="E289" s="10" t="s">
        <v>1991</v>
      </c>
      <c r="F289" s="12">
        <v>0</v>
      </c>
      <c r="G289" s="10"/>
      <c r="H289" s="10"/>
      <c r="I289" s="10"/>
      <c r="J289" s="18"/>
      <c r="K289" s="19">
        <f t="shared" si="7"/>
        <v>0</v>
      </c>
      <c r="L289" s="21" t="s">
        <v>44</v>
      </c>
      <c r="M289" s="10"/>
    </row>
    <row r="290" ht="20" customHeight="1" spans="1:13">
      <c r="A290" s="10">
        <v>287</v>
      </c>
      <c r="B290" s="11" t="s">
        <v>1704</v>
      </c>
      <c r="C290" s="11" t="s">
        <v>159</v>
      </c>
      <c r="D290" s="10" t="s">
        <v>1705</v>
      </c>
      <c r="E290" s="10" t="s">
        <v>1992</v>
      </c>
      <c r="F290" s="12">
        <v>0</v>
      </c>
      <c r="G290" s="10"/>
      <c r="H290" s="10"/>
      <c r="I290" s="10"/>
      <c r="J290" s="18"/>
      <c r="K290" s="19">
        <f t="shared" si="7"/>
        <v>0</v>
      </c>
      <c r="L290" s="21" t="s">
        <v>44</v>
      </c>
      <c r="M290" s="10"/>
    </row>
    <row r="291" ht="20" customHeight="1" spans="1:13">
      <c r="A291" s="10">
        <v>288</v>
      </c>
      <c r="B291" s="11" t="s">
        <v>1704</v>
      </c>
      <c r="C291" s="11" t="s">
        <v>159</v>
      </c>
      <c r="D291" s="10" t="s">
        <v>1705</v>
      </c>
      <c r="E291" s="10" t="s">
        <v>1993</v>
      </c>
      <c r="F291" s="12">
        <v>0</v>
      </c>
      <c r="G291" s="10"/>
      <c r="H291" s="10"/>
      <c r="I291" s="10"/>
      <c r="J291" s="18"/>
      <c r="K291" s="19">
        <f t="shared" si="7"/>
        <v>0</v>
      </c>
      <c r="L291" s="21" t="s">
        <v>44</v>
      </c>
      <c r="M291" s="10"/>
    </row>
    <row r="292" ht="20" customHeight="1" spans="1:13">
      <c r="A292" s="10">
        <v>289</v>
      </c>
      <c r="B292" s="11" t="s">
        <v>1704</v>
      </c>
      <c r="C292" s="11" t="s">
        <v>159</v>
      </c>
      <c r="D292" s="10" t="s">
        <v>1705</v>
      </c>
      <c r="E292" s="10" t="s">
        <v>1994</v>
      </c>
      <c r="F292" s="12">
        <v>0</v>
      </c>
      <c r="G292" s="10"/>
      <c r="H292" s="10"/>
      <c r="I292" s="10"/>
      <c r="J292" s="18"/>
      <c r="K292" s="19">
        <f t="shared" si="7"/>
        <v>0</v>
      </c>
      <c r="L292" s="21" t="s">
        <v>44</v>
      </c>
      <c r="M292" s="10"/>
    </row>
    <row r="293" ht="20" customHeight="1" spans="1:13">
      <c r="A293" s="10">
        <v>290</v>
      </c>
      <c r="B293" s="11" t="s">
        <v>1704</v>
      </c>
      <c r="C293" s="11" t="s">
        <v>159</v>
      </c>
      <c r="D293" s="10" t="s">
        <v>1705</v>
      </c>
      <c r="E293" s="10" t="s">
        <v>1995</v>
      </c>
      <c r="F293" s="12">
        <v>0</v>
      </c>
      <c r="G293" s="10"/>
      <c r="H293" s="10"/>
      <c r="I293" s="10"/>
      <c r="J293" s="18"/>
      <c r="K293" s="19">
        <f t="shared" si="7"/>
        <v>0</v>
      </c>
      <c r="L293" s="21" t="s">
        <v>44</v>
      </c>
      <c r="M293" s="10"/>
    </row>
    <row r="294" ht="20" customHeight="1" spans="1:13">
      <c r="A294" s="10">
        <v>291</v>
      </c>
      <c r="B294" s="11" t="s">
        <v>1704</v>
      </c>
      <c r="C294" s="11" t="s">
        <v>159</v>
      </c>
      <c r="D294" s="10" t="s">
        <v>1705</v>
      </c>
      <c r="E294" s="10" t="s">
        <v>1996</v>
      </c>
      <c r="F294" s="12">
        <v>0</v>
      </c>
      <c r="G294" s="10"/>
      <c r="H294" s="10"/>
      <c r="I294" s="10"/>
      <c r="J294" s="18"/>
      <c r="K294" s="19">
        <f t="shared" si="7"/>
        <v>0</v>
      </c>
      <c r="L294" s="21" t="s">
        <v>44</v>
      </c>
      <c r="M294" s="10"/>
    </row>
    <row r="295" ht="20" customHeight="1" spans="1:13">
      <c r="A295" s="10">
        <v>292</v>
      </c>
      <c r="B295" s="11" t="s">
        <v>1704</v>
      </c>
      <c r="C295" s="11" t="s">
        <v>159</v>
      </c>
      <c r="D295" s="10" t="s">
        <v>1705</v>
      </c>
      <c r="E295" s="10" t="s">
        <v>1997</v>
      </c>
      <c r="F295" s="12">
        <v>0</v>
      </c>
      <c r="G295" s="10"/>
      <c r="H295" s="10"/>
      <c r="I295" s="10"/>
      <c r="J295" s="18"/>
      <c r="K295" s="19">
        <f t="shared" si="7"/>
        <v>0</v>
      </c>
      <c r="L295" s="21" t="s">
        <v>44</v>
      </c>
      <c r="M295" s="10"/>
    </row>
    <row r="296" ht="20" customHeight="1" spans="1:13">
      <c r="A296" s="10">
        <v>293</v>
      </c>
      <c r="B296" s="11" t="s">
        <v>1704</v>
      </c>
      <c r="C296" s="11" t="s">
        <v>159</v>
      </c>
      <c r="D296" s="10" t="s">
        <v>1705</v>
      </c>
      <c r="E296" s="10" t="s">
        <v>1998</v>
      </c>
      <c r="F296" s="12">
        <v>0</v>
      </c>
      <c r="G296" s="10"/>
      <c r="H296" s="10"/>
      <c r="I296" s="10"/>
      <c r="J296" s="18"/>
      <c r="K296" s="19">
        <f t="shared" si="7"/>
        <v>0</v>
      </c>
      <c r="L296" s="21" t="s">
        <v>44</v>
      </c>
      <c r="M296" s="10"/>
    </row>
    <row r="297" ht="20" customHeight="1" spans="1:13">
      <c r="A297" s="10">
        <v>294</v>
      </c>
      <c r="B297" s="11" t="s">
        <v>1704</v>
      </c>
      <c r="C297" s="11" t="s">
        <v>159</v>
      </c>
      <c r="D297" s="10" t="s">
        <v>1705</v>
      </c>
      <c r="E297" s="10" t="s">
        <v>1999</v>
      </c>
      <c r="F297" s="12">
        <v>0</v>
      </c>
      <c r="G297" s="10"/>
      <c r="H297" s="10"/>
      <c r="I297" s="10"/>
      <c r="J297" s="18"/>
      <c r="K297" s="19">
        <f t="shared" si="7"/>
        <v>0</v>
      </c>
      <c r="L297" s="21" t="s">
        <v>44</v>
      </c>
      <c r="M297" s="10"/>
    </row>
    <row r="298" ht="20" customHeight="1" spans="1:13">
      <c r="A298" s="10">
        <v>295</v>
      </c>
      <c r="B298" s="11" t="s">
        <v>1704</v>
      </c>
      <c r="C298" s="11" t="s">
        <v>159</v>
      </c>
      <c r="D298" s="10" t="s">
        <v>1705</v>
      </c>
      <c r="E298" s="10" t="s">
        <v>2000</v>
      </c>
      <c r="F298" s="12">
        <v>0</v>
      </c>
      <c r="G298" s="10"/>
      <c r="H298" s="10"/>
      <c r="I298" s="10"/>
      <c r="J298" s="18"/>
      <c r="K298" s="19">
        <f t="shared" si="7"/>
        <v>0</v>
      </c>
      <c r="L298" s="21" t="s">
        <v>44</v>
      </c>
      <c r="M298" s="10"/>
    </row>
    <row r="299" ht="20" customHeight="1" spans="1:13">
      <c r="A299" s="10">
        <v>296</v>
      </c>
      <c r="B299" s="11" t="s">
        <v>1704</v>
      </c>
      <c r="C299" s="11" t="s">
        <v>159</v>
      </c>
      <c r="D299" s="10" t="s">
        <v>1705</v>
      </c>
      <c r="E299" s="10" t="s">
        <v>2001</v>
      </c>
      <c r="F299" s="12">
        <v>0</v>
      </c>
      <c r="G299" s="10"/>
      <c r="H299" s="10"/>
      <c r="I299" s="10"/>
      <c r="J299" s="18"/>
      <c r="K299" s="19">
        <f t="shared" si="7"/>
        <v>0</v>
      </c>
      <c r="L299" s="21" t="s">
        <v>44</v>
      </c>
      <c r="M299" s="10"/>
    </row>
    <row r="300" ht="20" customHeight="1" spans="1:13">
      <c r="A300" s="10">
        <v>297</v>
      </c>
      <c r="B300" s="11" t="s">
        <v>1704</v>
      </c>
      <c r="C300" s="11" t="s">
        <v>159</v>
      </c>
      <c r="D300" s="10" t="s">
        <v>1705</v>
      </c>
      <c r="E300" s="10" t="s">
        <v>2002</v>
      </c>
      <c r="F300" s="12">
        <v>0</v>
      </c>
      <c r="G300" s="10"/>
      <c r="H300" s="10"/>
      <c r="I300" s="10"/>
      <c r="J300" s="18"/>
      <c r="K300" s="19">
        <f t="shared" si="7"/>
        <v>0</v>
      </c>
      <c r="L300" s="21" t="s">
        <v>44</v>
      </c>
      <c r="M300" s="10"/>
    </row>
    <row r="301" ht="20" customHeight="1" spans="1:13">
      <c r="A301" s="10">
        <v>298</v>
      </c>
      <c r="B301" s="11" t="s">
        <v>1704</v>
      </c>
      <c r="C301" s="11" t="s">
        <v>159</v>
      </c>
      <c r="D301" s="10" t="s">
        <v>1705</v>
      </c>
      <c r="E301" s="10" t="s">
        <v>2003</v>
      </c>
      <c r="F301" s="12">
        <v>0</v>
      </c>
      <c r="G301" s="10"/>
      <c r="H301" s="10"/>
      <c r="I301" s="10"/>
      <c r="J301" s="18"/>
      <c r="K301" s="19">
        <f t="shared" si="7"/>
        <v>0</v>
      </c>
      <c r="L301" s="21" t="s">
        <v>44</v>
      </c>
      <c r="M301" s="10"/>
    </row>
    <row r="302" ht="20" customHeight="1" spans="1:13">
      <c r="A302" s="10">
        <v>299</v>
      </c>
      <c r="B302" s="11" t="s">
        <v>1704</v>
      </c>
      <c r="C302" s="11" t="s">
        <v>159</v>
      </c>
      <c r="D302" s="10" t="s">
        <v>1705</v>
      </c>
      <c r="E302" s="10" t="s">
        <v>2004</v>
      </c>
      <c r="F302" s="12">
        <v>0</v>
      </c>
      <c r="G302" s="10"/>
      <c r="H302" s="10"/>
      <c r="I302" s="10"/>
      <c r="J302" s="18"/>
      <c r="K302" s="19">
        <f t="shared" si="7"/>
        <v>0</v>
      </c>
      <c r="L302" s="21" t="s">
        <v>44</v>
      </c>
      <c r="M302" s="10"/>
    </row>
    <row r="303" ht="20" customHeight="1" spans="1:13">
      <c r="A303" s="10">
        <v>300</v>
      </c>
      <c r="B303" s="11" t="s">
        <v>1704</v>
      </c>
      <c r="C303" s="11" t="s">
        <v>159</v>
      </c>
      <c r="D303" s="10" t="s">
        <v>1705</v>
      </c>
      <c r="E303" s="10" t="s">
        <v>2005</v>
      </c>
      <c r="F303" s="12">
        <v>0</v>
      </c>
      <c r="G303" s="10"/>
      <c r="H303" s="10"/>
      <c r="I303" s="10"/>
      <c r="J303" s="18"/>
      <c r="K303" s="19">
        <f>SUM(F303+J303)*0.6</f>
        <v>0</v>
      </c>
      <c r="L303" s="21" t="s">
        <v>44</v>
      </c>
      <c r="M303" s="10"/>
    </row>
    <row r="304" ht="20" customHeight="1" spans="1:13">
      <c r="A304" s="10">
        <v>301</v>
      </c>
      <c r="B304" s="11" t="s">
        <v>1704</v>
      </c>
      <c r="C304" s="11" t="s">
        <v>159</v>
      </c>
      <c r="D304" s="10" t="s">
        <v>1705</v>
      </c>
      <c r="E304" s="10" t="s">
        <v>2006</v>
      </c>
      <c r="F304" s="12">
        <v>0</v>
      </c>
      <c r="G304" s="10"/>
      <c r="H304" s="10"/>
      <c r="I304" s="10"/>
      <c r="J304" s="18"/>
      <c r="K304" s="19">
        <f>SUM(F304+J304)*0.6</f>
        <v>0</v>
      </c>
      <c r="L304" s="21" t="s">
        <v>44</v>
      </c>
      <c r="M304" s="10"/>
    </row>
    <row r="305" ht="20" customHeight="1" spans="1:13">
      <c r="A305" s="10">
        <v>302</v>
      </c>
      <c r="B305" s="11" t="s">
        <v>1704</v>
      </c>
      <c r="C305" s="11" t="s">
        <v>159</v>
      </c>
      <c r="D305" s="10" t="s">
        <v>1705</v>
      </c>
      <c r="E305" s="10" t="s">
        <v>2007</v>
      </c>
      <c r="F305" s="12">
        <v>0</v>
      </c>
      <c r="G305" s="10"/>
      <c r="H305" s="10"/>
      <c r="I305" s="10"/>
      <c r="J305" s="18"/>
      <c r="K305" s="19">
        <f>SUM(F305+J305)*0.6</f>
        <v>0</v>
      </c>
      <c r="L305" s="21" t="s">
        <v>44</v>
      </c>
      <c r="M305" s="10"/>
    </row>
    <row r="306" ht="20" customHeight="1" spans="1:13">
      <c r="A306" s="10">
        <v>303</v>
      </c>
      <c r="B306" s="11" t="s">
        <v>1704</v>
      </c>
      <c r="C306" s="11" t="s">
        <v>159</v>
      </c>
      <c r="D306" s="10" t="s">
        <v>1705</v>
      </c>
      <c r="E306" s="10" t="s">
        <v>2008</v>
      </c>
      <c r="F306" s="12">
        <v>0</v>
      </c>
      <c r="G306" s="10"/>
      <c r="H306" s="10"/>
      <c r="I306" s="10"/>
      <c r="J306" s="18"/>
      <c r="K306" s="19">
        <f>SUM(F306+J306)*0.6</f>
        <v>0</v>
      </c>
      <c r="L306" s="21" t="s">
        <v>44</v>
      </c>
      <c r="M306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workbookViewId="0">
      <pane ySplit="3" topLeftCell="A21" activePane="bottomLeft" state="frozen"/>
      <selection/>
      <selection pane="bottomLeft" activeCell="G6" sqref="G6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2009</v>
      </c>
      <c r="C4" s="8" t="s">
        <v>159</v>
      </c>
      <c r="D4" s="7" t="s">
        <v>2010</v>
      </c>
      <c r="E4" s="7" t="s">
        <v>2011</v>
      </c>
      <c r="F4" s="9">
        <v>66.4</v>
      </c>
      <c r="G4" s="7"/>
      <c r="H4" s="7"/>
      <c r="I4" s="7"/>
      <c r="J4" s="16">
        <v>1</v>
      </c>
      <c r="K4" s="17">
        <f t="shared" ref="K4:K37" si="0">SUM(F4+J4)*0.6</f>
        <v>40.44</v>
      </c>
      <c r="L4" s="16">
        <v>1</v>
      </c>
      <c r="M4" s="7"/>
    </row>
    <row r="5" ht="20" customHeight="1" spans="1:13">
      <c r="A5" s="7">
        <v>2</v>
      </c>
      <c r="B5" s="8" t="s">
        <v>2009</v>
      </c>
      <c r="C5" s="8" t="s">
        <v>159</v>
      </c>
      <c r="D5" s="7" t="s">
        <v>2010</v>
      </c>
      <c r="E5" s="7" t="s">
        <v>2012</v>
      </c>
      <c r="F5" s="9">
        <v>66</v>
      </c>
      <c r="G5" s="7"/>
      <c r="H5" s="7"/>
      <c r="I5" s="7"/>
      <c r="J5" s="16"/>
      <c r="K5" s="17">
        <f t="shared" si="0"/>
        <v>39.6</v>
      </c>
      <c r="L5" s="16">
        <v>2</v>
      </c>
      <c r="M5" s="7"/>
    </row>
    <row r="6" ht="20" customHeight="1" spans="1:13">
      <c r="A6" s="10">
        <v>3</v>
      </c>
      <c r="B6" s="11" t="s">
        <v>2009</v>
      </c>
      <c r="C6" s="11" t="s">
        <v>159</v>
      </c>
      <c r="D6" s="10" t="s">
        <v>2010</v>
      </c>
      <c r="E6" s="10" t="s">
        <v>2013</v>
      </c>
      <c r="F6" s="12">
        <v>62.6</v>
      </c>
      <c r="G6" s="10"/>
      <c r="H6" s="10"/>
      <c r="I6" s="10"/>
      <c r="J6" s="18">
        <v>1</v>
      </c>
      <c r="K6" s="19">
        <f t="shared" si="0"/>
        <v>38.16</v>
      </c>
      <c r="L6" s="20">
        <v>3</v>
      </c>
      <c r="M6" s="10"/>
    </row>
    <row r="7" ht="20" customHeight="1" spans="1:13">
      <c r="A7" s="10">
        <v>4</v>
      </c>
      <c r="B7" s="11" t="s">
        <v>2009</v>
      </c>
      <c r="C7" s="11" t="s">
        <v>159</v>
      </c>
      <c r="D7" s="10" t="s">
        <v>2010</v>
      </c>
      <c r="E7" s="10" t="s">
        <v>2014</v>
      </c>
      <c r="F7" s="12">
        <v>61.4</v>
      </c>
      <c r="G7" s="10"/>
      <c r="H7" s="10"/>
      <c r="I7" s="10"/>
      <c r="J7" s="18">
        <v>1</v>
      </c>
      <c r="K7" s="19">
        <f t="shared" si="0"/>
        <v>37.44</v>
      </c>
      <c r="L7" s="20">
        <v>4</v>
      </c>
      <c r="M7" s="10"/>
    </row>
    <row r="8" ht="20" customHeight="1" spans="1:13">
      <c r="A8" s="10">
        <v>5</v>
      </c>
      <c r="B8" s="11" t="s">
        <v>2009</v>
      </c>
      <c r="C8" s="11" t="s">
        <v>159</v>
      </c>
      <c r="D8" s="10" t="s">
        <v>2010</v>
      </c>
      <c r="E8" s="10" t="s">
        <v>2015</v>
      </c>
      <c r="F8" s="12">
        <v>61.7</v>
      </c>
      <c r="G8" s="10"/>
      <c r="H8" s="10"/>
      <c r="I8" s="10"/>
      <c r="J8" s="18"/>
      <c r="K8" s="19">
        <f t="shared" si="0"/>
        <v>37.02</v>
      </c>
      <c r="L8" s="20">
        <v>5</v>
      </c>
      <c r="M8" s="10"/>
    </row>
    <row r="9" ht="20" customHeight="1" spans="1:13">
      <c r="A9" s="10">
        <v>6</v>
      </c>
      <c r="B9" s="11" t="s">
        <v>2009</v>
      </c>
      <c r="C9" s="11" t="s">
        <v>159</v>
      </c>
      <c r="D9" s="10" t="s">
        <v>2010</v>
      </c>
      <c r="E9" s="10" t="s">
        <v>2016</v>
      </c>
      <c r="F9" s="12">
        <v>58.8</v>
      </c>
      <c r="G9" s="10"/>
      <c r="H9" s="10"/>
      <c r="I9" s="10"/>
      <c r="J9" s="18">
        <v>1</v>
      </c>
      <c r="K9" s="19">
        <f t="shared" si="0"/>
        <v>35.88</v>
      </c>
      <c r="L9" s="20">
        <v>6</v>
      </c>
      <c r="M9" s="10"/>
    </row>
    <row r="10" ht="20" customHeight="1" spans="1:13">
      <c r="A10" s="10">
        <v>7</v>
      </c>
      <c r="B10" s="11" t="s">
        <v>2009</v>
      </c>
      <c r="C10" s="11" t="s">
        <v>159</v>
      </c>
      <c r="D10" s="10" t="s">
        <v>2010</v>
      </c>
      <c r="E10" s="10" t="s">
        <v>2017</v>
      </c>
      <c r="F10" s="12">
        <v>58.8</v>
      </c>
      <c r="G10" s="10"/>
      <c r="H10" s="10"/>
      <c r="I10" s="10"/>
      <c r="J10" s="18"/>
      <c r="K10" s="19">
        <f t="shared" si="0"/>
        <v>35.28</v>
      </c>
      <c r="L10" s="20">
        <v>7</v>
      </c>
      <c r="M10" s="10"/>
    </row>
    <row r="11" ht="20" customHeight="1" spans="1:13">
      <c r="A11" s="10">
        <v>8</v>
      </c>
      <c r="B11" s="11" t="s">
        <v>2009</v>
      </c>
      <c r="C11" s="11" t="s">
        <v>159</v>
      </c>
      <c r="D11" s="10" t="s">
        <v>2010</v>
      </c>
      <c r="E11" s="10" t="s">
        <v>2018</v>
      </c>
      <c r="F11" s="12">
        <v>58.5</v>
      </c>
      <c r="G11" s="10"/>
      <c r="H11" s="10"/>
      <c r="I11" s="10"/>
      <c r="J11" s="18"/>
      <c r="K11" s="19">
        <f t="shared" si="0"/>
        <v>35.1</v>
      </c>
      <c r="L11" s="20">
        <v>8</v>
      </c>
      <c r="M11" s="10"/>
    </row>
    <row r="12" ht="20" customHeight="1" spans="1:13">
      <c r="A12" s="10">
        <v>9</v>
      </c>
      <c r="B12" s="11" t="s">
        <v>2009</v>
      </c>
      <c r="C12" s="11" t="s">
        <v>159</v>
      </c>
      <c r="D12" s="10" t="s">
        <v>2010</v>
      </c>
      <c r="E12" s="10" t="s">
        <v>2019</v>
      </c>
      <c r="F12" s="12">
        <v>57.3</v>
      </c>
      <c r="G12" s="10"/>
      <c r="H12" s="10"/>
      <c r="I12" s="10"/>
      <c r="J12" s="18"/>
      <c r="K12" s="19">
        <f t="shared" si="0"/>
        <v>34.38</v>
      </c>
      <c r="L12" s="20">
        <v>9</v>
      </c>
      <c r="M12" s="10"/>
    </row>
    <row r="13" ht="20" customHeight="1" spans="1:13">
      <c r="A13" s="10">
        <v>10</v>
      </c>
      <c r="B13" s="11" t="s">
        <v>2009</v>
      </c>
      <c r="C13" s="11" t="s">
        <v>159</v>
      </c>
      <c r="D13" s="10" t="s">
        <v>2010</v>
      </c>
      <c r="E13" s="10" t="s">
        <v>2020</v>
      </c>
      <c r="F13" s="12">
        <v>56.8</v>
      </c>
      <c r="G13" s="10"/>
      <c r="H13" s="10"/>
      <c r="I13" s="10"/>
      <c r="J13" s="18"/>
      <c r="K13" s="19">
        <f t="shared" si="0"/>
        <v>34.08</v>
      </c>
      <c r="L13" s="20">
        <v>10</v>
      </c>
      <c r="M13" s="10"/>
    </row>
    <row r="14" ht="20" customHeight="1" spans="1:13">
      <c r="A14" s="10">
        <v>11</v>
      </c>
      <c r="B14" s="11" t="s">
        <v>2009</v>
      </c>
      <c r="C14" s="11" t="s">
        <v>159</v>
      </c>
      <c r="D14" s="10" t="s">
        <v>2010</v>
      </c>
      <c r="E14" s="10" t="s">
        <v>2021</v>
      </c>
      <c r="F14" s="12">
        <v>55</v>
      </c>
      <c r="G14" s="10"/>
      <c r="H14" s="10"/>
      <c r="I14" s="10"/>
      <c r="J14" s="18">
        <v>1</v>
      </c>
      <c r="K14" s="19">
        <f t="shared" si="0"/>
        <v>33.6</v>
      </c>
      <c r="L14" s="20">
        <v>11</v>
      </c>
      <c r="M14" s="10"/>
    </row>
    <row r="15" ht="20" customHeight="1" spans="1:13">
      <c r="A15" s="10">
        <v>12</v>
      </c>
      <c r="B15" s="11" t="s">
        <v>2009</v>
      </c>
      <c r="C15" s="11" t="s">
        <v>159</v>
      </c>
      <c r="D15" s="10" t="s">
        <v>2010</v>
      </c>
      <c r="E15" s="10" t="s">
        <v>2022</v>
      </c>
      <c r="F15" s="12">
        <v>55.4</v>
      </c>
      <c r="G15" s="10"/>
      <c r="H15" s="10"/>
      <c r="I15" s="10"/>
      <c r="J15" s="18"/>
      <c r="K15" s="19">
        <f t="shared" si="0"/>
        <v>33.24</v>
      </c>
      <c r="L15" s="20">
        <v>12</v>
      </c>
      <c r="M15" s="10"/>
    </row>
    <row r="16" ht="20" customHeight="1" spans="1:13">
      <c r="A16" s="10">
        <v>13</v>
      </c>
      <c r="B16" s="11" t="s">
        <v>2009</v>
      </c>
      <c r="C16" s="11" t="s">
        <v>159</v>
      </c>
      <c r="D16" s="10" t="s">
        <v>2010</v>
      </c>
      <c r="E16" s="10" t="s">
        <v>2023</v>
      </c>
      <c r="F16" s="12">
        <v>53.9</v>
      </c>
      <c r="G16" s="10"/>
      <c r="H16" s="10"/>
      <c r="I16" s="10"/>
      <c r="J16" s="18">
        <v>1</v>
      </c>
      <c r="K16" s="19">
        <f t="shared" si="0"/>
        <v>32.94</v>
      </c>
      <c r="L16" s="20">
        <v>13</v>
      </c>
      <c r="M16" s="10"/>
    </row>
    <row r="17" ht="20" customHeight="1" spans="1:13">
      <c r="A17" s="10">
        <v>14</v>
      </c>
      <c r="B17" s="11" t="s">
        <v>2009</v>
      </c>
      <c r="C17" s="11" t="s">
        <v>159</v>
      </c>
      <c r="D17" s="10" t="s">
        <v>2010</v>
      </c>
      <c r="E17" s="10" t="s">
        <v>2024</v>
      </c>
      <c r="F17" s="12">
        <v>54.6</v>
      </c>
      <c r="G17" s="10"/>
      <c r="H17" s="10"/>
      <c r="I17" s="10"/>
      <c r="J17" s="18"/>
      <c r="K17" s="19">
        <f t="shared" si="0"/>
        <v>32.76</v>
      </c>
      <c r="L17" s="20">
        <v>14</v>
      </c>
      <c r="M17" s="10"/>
    </row>
    <row r="18" ht="20" customHeight="1" spans="1:13">
      <c r="A18" s="10">
        <v>15</v>
      </c>
      <c r="B18" s="11" t="s">
        <v>2009</v>
      </c>
      <c r="C18" s="11" t="s">
        <v>159</v>
      </c>
      <c r="D18" s="10" t="s">
        <v>2010</v>
      </c>
      <c r="E18" s="10" t="s">
        <v>2025</v>
      </c>
      <c r="F18" s="12">
        <v>54.1</v>
      </c>
      <c r="G18" s="10"/>
      <c r="H18" s="10"/>
      <c r="I18" s="10"/>
      <c r="J18" s="18"/>
      <c r="K18" s="19">
        <f t="shared" si="0"/>
        <v>32.46</v>
      </c>
      <c r="L18" s="20">
        <v>15</v>
      </c>
      <c r="M18" s="10"/>
    </row>
    <row r="19" ht="20" customHeight="1" spans="1:13">
      <c r="A19" s="10">
        <v>16</v>
      </c>
      <c r="B19" s="11" t="s">
        <v>2009</v>
      </c>
      <c r="C19" s="11" t="s">
        <v>159</v>
      </c>
      <c r="D19" s="10" t="s">
        <v>2010</v>
      </c>
      <c r="E19" s="10" t="s">
        <v>2026</v>
      </c>
      <c r="F19" s="12">
        <v>52</v>
      </c>
      <c r="G19" s="10"/>
      <c r="H19" s="10"/>
      <c r="I19" s="10"/>
      <c r="J19" s="18"/>
      <c r="K19" s="19">
        <f t="shared" si="0"/>
        <v>31.2</v>
      </c>
      <c r="L19" s="20">
        <v>16</v>
      </c>
      <c r="M19" s="10"/>
    </row>
    <row r="20" ht="20" customHeight="1" spans="1:13">
      <c r="A20" s="10">
        <v>17</v>
      </c>
      <c r="B20" s="11" t="s">
        <v>2009</v>
      </c>
      <c r="C20" s="11" t="s">
        <v>159</v>
      </c>
      <c r="D20" s="10" t="s">
        <v>2010</v>
      </c>
      <c r="E20" s="10" t="s">
        <v>2027</v>
      </c>
      <c r="F20" s="12">
        <v>50.4</v>
      </c>
      <c r="G20" s="10"/>
      <c r="H20" s="10"/>
      <c r="I20" s="10"/>
      <c r="J20" s="18">
        <v>1</v>
      </c>
      <c r="K20" s="19">
        <f t="shared" si="0"/>
        <v>30.84</v>
      </c>
      <c r="L20" s="20">
        <v>17</v>
      </c>
      <c r="M20" s="10"/>
    </row>
    <row r="21" ht="20" customHeight="1" spans="1:13">
      <c r="A21" s="10">
        <v>18</v>
      </c>
      <c r="B21" s="11" t="s">
        <v>2009</v>
      </c>
      <c r="C21" s="11" t="s">
        <v>159</v>
      </c>
      <c r="D21" s="10" t="s">
        <v>2010</v>
      </c>
      <c r="E21" s="10" t="s">
        <v>2028</v>
      </c>
      <c r="F21" s="12">
        <v>50.6</v>
      </c>
      <c r="G21" s="10"/>
      <c r="H21" s="10"/>
      <c r="I21" s="10"/>
      <c r="J21" s="18"/>
      <c r="K21" s="19">
        <f t="shared" si="0"/>
        <v>30.36</v>
      </c>
      <c r="L21" s="20">
        <v>18</v>
      </c>
      <c r="M21" s="10"/>
    </row>
    <row r="22" ht="20" customHeight="1" spans="1:13">
      <c r="A22" s="10">
        <v>19</v>
      </c>
      <c r="B22" s="11" t="s">
        <v>2009</v>
      </c>
      <c r="C22" s="11" t="s">
        <v>159</v>
      </c>
      <c r="D22" s="10" t="s">
        <v>2010</v>
      </c>
      <c r="E22" s="10" t="s">
        <v>2029</v>
      </c>
      <c r="F22" s="12">
        <v>50.5</v>
      </c>
      <c r="G22" s="10"/>
      <c r="H22" s="10"/>
      <c r="I22" s="10"/>
      <c r="J22" s="18"/>
      <c r="K22" s="19">
        <f t="shared" si="0"/>
        <v>30.3</v>
      </c>
      <c r="L22" s="20">
        <v>19</v>
      </c>
      <c r="M22" s="10"/>
    </row>
    <row r="23" ht="20" customHeight="1" spans="1:13">
      <c r="A23" s="10">
        <v>20</v>
      </c>
      <c r="B23" s="11" t="s">
        <v>2009</v>
      </c>
      <c r="C23" s="11" t="s">
        <v>159</v>
      </c>
      <c r="D23" s="10" t="s">
        <v>2010</v>
      </c>
      <c r="E23" s="10" t="s">
        <v>2030</v>
      </c>
      <c r="F23" s="12">
        <v>50.4</v>
      </c>
      <c r="G23" s="10"/>
      <c r="H23" s="10"/>
      <c r="I23" s="10"/>
      <c r="J23" s="18"/>
      <c r="K23" s="19">
        <f t="shared" si="0"/>
        <v>30.24</v>
      </c>
      <c r="L23" s="20">
        <v>20</v>
      </c>
      <c r="M23" s="10"/>
    </row>
    <row r="24" ht="20" customHeight="1" spans="1:13">
      <c r="A24" s="10">
        <v>21</v>
      </c>
      <c r="B24" s="11" t="s">
        <v>2009</v>
      </c>
      <c r="C24" s="11" t="s">
        <v>159</v>
      </c>
      <c r="D24" s="10" t="s">
        <v>2010</v>
      </c>
      <c r="E24" s="10" t="s">
        <v>2031</v>
      </c>
      <c r="F24" s="12">
        <v>50.1</v>
      </c>
      <c r="G24" s="10"/>
      <c r="H24" s="10"/>
      <c r="I24" s="10"/>
      <c r="J24" s="18"/>
      <c r="K24" s="19">
        <f t="shared" si="0"/>
        <v>30.06</v>
      </c>
      <c r="L24" s="20">
        <v>21</v>
      </c>
      <c r="M24" s="10"/>
    </row>
    <row r="25" ht="20" customHeight="1" spans="1:13">
      <c r="A25" s="10">
        <v>22</v>
      </c>
      <c r="B25" s="11" t="s">
        <v>2009</v>
      </c>
      <c r="C25" s="11" t="s">
        <v>159</v>
      </c>
      <c r="D25" s="10" t="s">
        <v>2010</v>
      </c>
      <c r="E25" s="10" t="s">
        <v>2032</v>
      </c>
      <c r="F25" s="12">
        <v>47.3</v>
      </c>
      <c r="G25" s="10"/>
      <c r="H25" s="10"/>
      <c r="I25" s="10"/>
      <c r="J25" s="18"/>
      <c r="K25" s="19">
        <f t="shared" si="0"/>
        <v>28.38</v>
      </c>
      <c r="L25" s="20">
        <v>22</v>
      </c>
      <c r="M25" s="10"/>
    </row>
    <row r="26" ht="20" customHeight="1" spans="1:13">
      <c r="A26" s="10">
        <v>23</v>
      </c>
      <c r="B26" s="11" t="s">
        <v>2009</v>
      </c>
      <c r="C26" s="11" t="s">
        <v>159</v>
      </c>
      <c r="D26" s="10" t="s">
        <v>2010</v>
      </c>
      <c r="E26" s="10" t="s">
        <v>2033</v>
      </c>
      <c r="F26" s="12">
        <v>42.4</v>
      </c>
      <c r="G26" s="10"/>
      <c r="H26" s="10"/>
      <c r="I26" s="10"/>
      <c r="J26" s="18">
        <v>3</v>
      </c>
      <c r="K26" s="19">
        <f t="shared" si="0"/>
        <v>27.24</v>
      </c>
      <c r="L26" s="20">
        <v>23</v>
      </c>
      <c r="M26" s="10"/>
    </row>
    <row r="27" ht="20" customHeight="1" spans="1:13">
      <c r="A27" s="10">
        <v>24</v>
      </c>
      <c r="B27" s="11" t="s">
        <v>2009</v>
      </c>
      <c r="C27" s="11" t="s">
        <v>159</v>
      </c>
      <c r="D27" s="10" t="s">
        <v>2010</v>
      </c>
      <c r="E27" s="10" t="s">
        <v>2034</v>
      </c>
      <c r="F27" s="12">
        <v>43.7</v>
      </c>
      <c r="G27" s="10"/>
      <c r="H27" s="10"/>
      <c r="I27" s="10"/>
      <c r="J27" s="18"/>
      <c r="K27" s="19">
        <f t="shared" si="0"/>
        <v>26.22</v>
      </c>
      <c r="L27" s="20">
        <v>24</v>
      </c>
      <c r="M27" s="10"/>
    </row>
    <row r="28" ht="20" customHeight="1" spans="1:13">
      <c r="A28" s="10">
        <v>25</v>
      </c>
      <c r="B28" s="11" t="s">
        <v>2009</v>
      </c>
      <c r="C28" s="11" t="s">
        <v>159</v>
      </c>
      <c r="D28" s="10" t="s">
        <v>2010</v>
      </c>
      <c r="E28" s="10" t="s">
        <v>2035</v>
      </c>
      <c r="F28" s="12">
        <v>43.5</v>
      </c>
      <c r="G28" s="10"/>
      <c r="H28" s="10"/>
      <c r="I28" s="10"/>
      <c r="J28" s="18"/>
      <c r="K28" s="19">
        <f t="shared" si="0"/>
        <v>26.1</v>
      </c>
      <c r="L28" s="20">
        <v>25</v>
      </c>
      <c r="M28" s="10"/>
    </row>
    <row r="29" ht="20" customHeight="1" spans="1:13">
      <c r="A29" s="10">
        <v>26</v>
      </c>
      <c r="B29" s="11" t="s">
        <v>2009</v>
      </c>
      <c r="C29" s="11" t="s">
        <v>159</v>
      </c>
      <c r="D29" s="10" t="s">
        <v>2010</v>
      </c>
      <c r="E29" s="10" t="s">
        <v>2036</v>
      </c>
      <c r="F29" s="12">
        <v>43.4</v>
      </c>
      <c r="G29" s="10"/>
      <c r="H29" s="10"/>
      <c r="I29" s="10"/>
      <c r="J29" s="18"/>
      <c r="K29" s="19">
        <f t="shared" si="0"/>
        <v>26.04</v>
      </c>
      <c r="L29" s="20">
        <v>26</v>
      </c>
      <c r="M29" s="10"/>
    </row>
    <row r="30" ht="20" customHeight="1" spans="1:13">
      <c r="A30" s="10">
        <v>27</v>
      </c>
      <c r="B30" s="11" t="s">
        <v>2009</v>
      </c>
      <c r="C30" s="11" t="s">
        <v>159</v>
      </c>
      <c r="D30" s="10" t="s">
        <v>2010</v>
      </c>
      <c r="E30" s="10" t="s">
        <v>2037</v>
      </c>
      <c r="F30" s="12">
        <v>41.7</v>
      </c>
      <c r="G30" s="10"/>
      <c r="H30" s="10"/>
      <c r="I30" s="10"/>
      <c r="J30" s="18"/>
      <c r="K30" s="19">
        <f t="shared" si="0"/>
        <v>25.02</v>
      </c>
      <c r="L30" s="20">
        <v>27</v>
      </c>
      <c r="M30" s="10"/>
    </row>
    <row r="31" ht="20" customHeight="1" spans="1:13">
      <c r="A31" s="10">
        <v>28</v>
      </c>
      <c r="B31" s="11" t="s">
        <v>2009</v>
      </c>
      <c r="C31" s="11" t="s">
        <v>159</v>
      </c>
      <c r="D31" s="10" t="s">
        <v>2010</v>
      </c>
      <c r="E31" s="10" t="s">
        <v>2038</v>
      </c>
      <c r="F31" s="12">
        <v>39.4</v>
      </c>
      <c r="G31" s="10"/>
      <c r="H31" s="10"/>
      <c r="I31" s="10"/>
      <c r="J31" s="18">
        <v>1</v>
      </c>
      <c r="K31" s="19">
        <f t="shared" si="0"/>
        <v>24.24</v>
      </c>
      <c r="L31" s="20">
        <v>28</v>
      </c>
      <c r="M31" s="10"/>
    </row>
    <row r="32" ht="20" customHeight="1" spans="1:13">
      <c r="A32" s="10">
        <v>29</v>
      </c>
      <c r="B32" s="11" t="s">
        <v>2009</v>
      </c>
      <c r="C32" s="11" t="s">
        <v>159</v>
      </c>
      <c r="D32" s="10" t="s">
        <v>2010</v>
      </c>
      <c r="E32" s="10" t="s">
        <v>2039</v>
      </c>
      <c r="F32" s="12">
        <v>40.4</v>
      </c>
      <c r="G32" s="10"/>
      <c r="H32" s="10"/>
      <c r="I32" s="10"/>
      <c r="J32" s="18"/>
      <c r="K32" s="19">
        <f t="shared" si="0"/>
        <v>24.24</v>
      </c>
      <c r="L32" s="20">
        <v>29</v>
      </c>
      <c r="M32" s="10"/>
    </row>
    <row r="33" ht="20" customHeight="1" spans="1:13">
      <c r="A33" s="10">
        <v>30</v>
      </c>
      <c r="B33" s="11" t="s">
        <v>2009</v>
      </c>
      <c r="C33" s="11" t="s">
        <v>159</v>
      </c>
      <c r="D33" s="10" t="s">
        <v>2010</v>
      </c>
      <c r="E33" s="10" t="s">
        <v>2040</v>
      </c>
      <c r="F33" s="12">
        <v>39.8</v>
      </c>
      <c r="G33" s="10"/>
      <c r="H33" s="10"/>
      <c r="I33" s="10"/>
      <c r="J33" s="18"/>
      <c r="K33" s="19">
        <f t="shared" si="0"/>
        <v>23.88</v>
      </c>
      <c r="L33" s="20">
        <v>30</v>
      </c>
      <c r="M33" s="10"/>
    </row>
    <row r="34" ht="20" customHeight="1" spans="1:13">
      <c r="A34" s="10">
        <v>31</v>
      </c>
      <c r="B34" s="11" t="s">
        <v>2009</v>
      </c>
      <c r="C34" s="11" t="s">
        <v>159</v>
      </c>
      <c r="D34" s="10" t="s">
        <v>2010</v>
      </c>
      <c r="E34" s="10" t="s">
        <v>2041</v>
      </c>
      <c r="F34" s="12">
        <v>38.2</v>
      </c>
      <c r="G34" s="10"/>
      <c r="H34" s="10"/>
      <c r="I34" s="10"/>
      <c r="J34" s="18"/>
      <c r="K34" s="19">
        <f t="shared" si="0"/>
        <v>22.92</v>
      </c>
      <c r="L34" s="20">
        <v>31</v>
      </c>
      <c r="M34" s="10"/>
    </row>
    <row r="35" ht="20" customHeight="1" spans="1:13">
      <c r="A35" s="10">
        <v>32</v>
      </c>
      <c r="B35" s="11" t="s">
        <v>2009</v>
      </c>
      <c r="C35" s="11" t="s">
        <v>159</v>
      </c>
      <c r="D35" s="10" t="s">
        <v>2010</v>
      </c>
      <c r="E35" s="10" t="s">
        <v>2042</v>
      </c>
      <c r="F35" s="12">
        <v>37.5</v>
      </c>
      <c r="G35" s="10"/>
      <c r="H35" s="10"/>
      <c r="I35" s="10"/>
      <c r="J35" s="18"/>
      <c r="K35" s="19">
        <f t="shared" si="0"/>
        <v>22.5</v>
      </c>
      <c r="L35" s="20">
        <v>32</v>
      </c>
      <c r="M35" s="10"/>
    </row>
    <row r="36" ht="20" customHeight="1" spans="1:13">
      <c r="A36" s="10">
        <v>33</v>
      </c>
      <c r="B36" s="11" t="s">
        <v>2009</v>
      </c>
      <c r="C36" s="11" t="s">
        <v>159</v>
      </c>
      <c r="D36" s="10" t="s">
        <v>2010</v>
      </c>
      <c r="E36" s="10" t="s">
        <v>2043</v>
      </c>
      <c r="F36" s="12">
        <v>37.2</v>
      </c>
      <c r="G36" s="10"/>
      <c r="H36" s="10"/>
      <c r="I36" s="10"/>
      <c r="J36" s="18"/>
      <c r="K36" s="19">
        <f t="shared" si="0"/>
        <v>22.32</v>
      </c>
      <c r="L36" s="20">
        <v>33</v>
      </c>
      <c r="M36" s="10"/>
    </row>
    <row r="37" ht="20" customHeight="1" spans="1:13">
      <c r="A37" s="10">
        <v>34</v>
      </c>
      <c r="B37" s="11" t="s">
        <v>2009</v>
      </c>
      <c r="C37" s="11" t="s">
        <v>159</v>
      </c>
      <c r="D37" s="10" t="s">
        <v>2010</v>
      </c>
      <c r="E37" s="10" t="s">
        <v>2044</v>
      </c>
      <c r="F37" s="12">
        <v>37.2</v>
      </c>
      <c r="G37" s="10"/>
      <c r="H37" s="10"/>
      <c r="I37" s="10"/>
      <c r="J37" s="18"/>
      <c r="K37" s="19">
        <f t="shared" si="0"/>
        <v>22.32</v>
      </c>
      <c r="L37" s="20">
        <v>33</v>
      </c>
      <c r="M37" s="10"/>
    </row>
    <row r="38" ht="20" customHeight="1" spans="1:13">
      <c r="A38" s="10">
        <v>35</v>
      </c>
      <c r="B38" s="22" t="s">
        <v>2009</v>
      </c>
      <c r="C38" s="22" t="s">
        <v>159</v>
      </c>
      <c r="D38" s="23" t="s">
        <v>2010</v>
      </c>
      <c r="E38" s="23" t="s">
        <v>2045</v>
      </c>
      <c r="F38" s="12">
        <v>40.6</v>
      </c>
      <c r="G38" s="24">
        <f>SUM(F38*0.9)</f>
        <v>36.54</v>
      </c>
      <c r="H38" s="19">
        <v>0</v>
      </c>
      <c r="I38" s="24">
        <f>SUM(H38*0.1)</f>
        <v>0</v>
      </c>
      <c r="J38" s="18"/>
      <c r="K38" s="24">
        <f>SUM(G38+I38+J38)*0.6</f>
        <v>21.924</v>
      </c>
      <c r="L38" s="20">
        <v>35</v>
      </c>
      <c r="M38" s="22" t="s">
        <v>1187</v>
      </c>
    </row>
    <row r="39" ht="20" customHeight="1" spans="1:13">
      <c r="A39" s="10">
        <v>36</v>
      </c>
      <c r="B39" s="11" t="s">
        <v>2009</v>
      </c>
      <c r="C39" s="11" t="s">
        <v>159</v>
      </c>
      <c r="D39" s="10" t="s">
        <v>2010</v>
      </c>
      <c r="E39" s="10" t="s">
        <v>2046</v>
      </c>
      <c r="F39" s="12">
        <v>31</v>
      </c>
      <c r="G39" s="10"/>
      <c r="H39" s="10"/>
      <c r="I39" s="10"/>
      <c r="J39" s="18"/>
      <c r="K39" s="19">
        <f t="shared" ref="K39:K45" si="1">SUM(F39+J39)*0.6</f>
        <v>18.6</v>
      </c>
      <c r="L39" s="20">
        <v>36</v>
      </c>
      <c r="M39" s="10"/>
    </row>
    <row r="40" ht="20" customHeight="1" spans="1:13">
      <c r="A40" s="10">
        <v>37</v>
      </c>
      <c r="B40" s="11" t="s">
        <v>2009</v>
      </c>
      <c r="C40" s="11" t="s">
        <v>159</v>
      </c>
      <c r="D40" s="10" t="s">
        <v>2010</v>
      </c>
      <c r="E40" s="10" t="s">
        <v>2047</v>
      </c>
      <c r="F40" s="12">
        <v>30.7</v>
      </c>
      <c r="G40" s="10"/>
      <c r="H40" s="10"/>
      <c r="I40" s="10"/>
      <c r="J40" s="18"/>
      <c r="K40" s="19">
        <f t="shared" si="1"/>
        <v>18.42</v>
      </c>
      <c r="L40" s="20">
        <v>37</v>
      </c>
      <c r="M40" s="10"/>
    </row>
    <row r="41" ht="20" customHeight="1" spans="1:13">
      <c r="A41" s="10">
        <v>38</v>
      </c>
      <c r="B41" s="11" t="s">
        <v>2009</v>
      </c>
      <c r="C41" s="11" t="s">
        <v>159</v>
      </c>
      <c r="D41" s="10" t="s">
        <v>2010</v>
      </c>
      <c r="E41" s="10" t="s">
        <v>2048</v>
      </c>
      <c r="F41" s="12">
        <v>24.6</v>
      </c>
      <c r="G41" s="10"/>
      <c r="H41" s="10"/>
      <c r="I41" s="10"/>
      <c r="J41" s="18"/>
      <c r="K41" s="19">
        <f t="shared" si="1"/>
        <v>14.76</v>
      </c>
      <c r="L41" s="20">
        <v>38</v>
      </c>
      <c r="M41" s="10"/>
    </row>
    <row r="42" ht="20" customHeight="1" spans="1:13">
      <c r="A42" s="10">
        <v>39</v>
      </c>
      <c r="B42" s="11" t="s">
        <v>2009</v>
      </c>
      <c r="C42" s="11" t="s">
        <v>159</v>
      </c>
      <c r="D42" s="10" t="s">
        <v>2010</v>
      </c>
      <c r="E42" s="10" t="s">
        <v>2049</v>
      </c>
      <c r="F42" s="12">
        <v>0</v>
      </c>
      <c r="G42" s="10"/>
      <c r="H42" s="10"/>
      <c r="I42" s="10"/>
      <c r="J42" s="18"/>
      <c r="K42" s="19">
        <f t="shared" si="1"/>
        <v>0</v>
      </c>
      <c r="L42" s="21" t="s">
        <v>44</v>
      </c>
      <c r="M42" s="10"/>
    </row>
    <row r="43" ht="20" customHeight="1" spans="1:13">
      <c r="A43" s="10">
        <v>40</v>
      </c>
      <c r="B43" s="11" t="s">
        <v>2009</v>
      </c>
      <c r="C43" s="11" t="s">
        <v>159</v>
      </c>
      <c r="D43" s="10" t="s">
        <v>2010</v>
      </c>
      <c r="E43" s="10" t="s">
        <v>2050</v>
      </c>
      <c r="F43" s="12">
        <v>0</v>
      </c>
      <c r="G43" s="10"/>
      <c r="H43" s="10"/>
      <c r="I43" s="10"/>
      <c r="J43" s="18"/>
      <c r="K43" s="19">
        <f t="shared" si="1"/>
        <v>0</v>
      </c>
      <c r="L43" s="21" t="s">
        <v>44</v>
      </c>
      <c r="M43" s="10"/>
    </row>
    <row r="44" ht="20" customHeight="1" spans="1:13">
      <c r="A44" s="10">
        <v>41</v>
      </c>
      <c r="B44" s="11" t="s">
        <v>2009</v>
      </c>
      <c r="C44" s="11" t="s">
        <v>159</v>
      </c>
      <c r="D44" s="10" t="s">
        <v>2010</v>
      </c>
      <c r="E44" s="10" t="s">
        <v>2051</v>
      </c>
      <c r="F44" s="12">
        <v>0</v>
      </c>
      <c r="G44" s="10"/>
      <c r="H44" s="10"/>
      <c r="I44" s="10"/>
      <c r="J44" s="18"/>
      <c r="K44" s="19">
        <f t="shared" si="1"/>
        <v>0</v>
      </c>
      <c r="L44" s="21" t="s">
        <v>44</v>
      </c>
      <c r="M44" s="10"/>
    </row>
    <row r="45" ht="20" customHeight="1" spans="1:13">
      <c r="A45" s="10">
        <v>42</v>
      </c>
      <c r="B45" s="11" t="s">
        <v>2009</v>
      </c>
      <c r="C45" s="11" t="s">
        <v>159</v>
      </c>
      <c r="D45" s="10" t="s">
        <v>2010</v>
      </c>
      <c r="E45" s="10" t="s">
        <v>2052</v>
      </c>
      <c r="F45" s="12">
        <v>0</v>
      </c>
      <c r="G45" s="10"/>
      <c r="H45" s="10"/>
      <c r="I45" s="10"/>
      <c r="J45" s="18"/>
      <c r="K45" s="19">
        <f t="shared" si="1"/>
        <v>0</v>
      </c>
      <c r="L45" s="21" t="s">
        <v>44</v>
      </c>
      <c r="M45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workbookViewId="0">
      <pane ySplit="3" topLeftCell="A4" activePane="bottomLeft" state="frozen"/>
      <selection/>
      <selection pane="bottomLeft" activeCell="G8" sqref="G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2053</v>
      </c>
      <c r="C4" s="8" t="s">
        <v>159</v>
      </c>
      <c r="D4" s="7" t="s">
        <v>2054</v>
      </c>
      <c r="E4" s="7" t="s">
        <v>2055</v>
      </c>
      <c r="F4" s="9">
        <v>67.4</v>
      </c>
      <c r="G4" s="7"/>
      <c r="H4" s="7"/>
      <c r="I4" s="7"/>
      <c r="J4" s="16">
        <v>1</v>
      </c>
      <c r="K4" s="17">
        <f t="shared" ref="K4:K9" si="0">SUM(F4+J4)*0.6</f>
        <v>41.04</v>
      </c>
      <c r="L4" s="16">
        <v>1</v>
      </c>
      <c r="M4" s="7"/>
    </row>
    <row r="5" ht="20" customHeight="1" spans="1:13">
      <c r="A5" s="7">
        <v>2</v>
      </c>
      <c r="B5" s="8" t="s">
        <v>2053</v>
      </c>
      <c r="C5" s="8" t="s">
        <v>159</v>
      </c>
      <c r="D5" s="7" t="s">
        <v>2054</v>
      </c>
      <c r="E5" s="7" t="s">
        <v>2056</v>
      </c>
      <c r="F5" s="9">
        <v>64.8</v>
      </c>
      <c r="G5" s="7"/>
      <c r="H5" s="7"/>
      <c r="I5" s="7"/>
      <c r="J5" s="16">
        <v>1</v>
      </c>
      <c r="K5" s="17">
        <f t="shared" si="0"/>
        <v>39.48</v>
      </c>
      <c r="L5" s="16">
        <v>2</v>
      </c>
      <c r="M5" s="7"/>
    </row>
    <row r="6" ht="20" customHeight="1" spans="1:13">
      <c r="A6" s="10">
        <v>3</v>
      </c>
      <c r="B6" s="11" t="s">
        <v>2053</v>
      </c>
      <c r="C6" s="11" t="s">
        <v>159</v>
      </c>
      <c r="D6" s="10" t="s">
        <v>2054</v>
      </c>
      <c r="E6" s="10" t="s">
        <v>2057</v>
      </c>
      <c r="F6" s="12">
        <v>64.2</v>
      </c>
      <c r="G6" s="10"/>
      <c r="H6" s="10"/>
      <c r="I6" s="10"/>
      <c r="J6" s="18">
        <v>1</v>
      </c>
      <c r="K6" s="19">
        <f t="shared" si="0"/>
        <v>39.12</v>
      </c>
      <c r="L6" s="18">
        <v>3</v>
      </c>
      <c r="M6" s="10"/>
    </row>
    <row r="7" ht="20" customHeight="1" spans="1:13">
      <c r="A7" s="10">
        <v>4</v>
      </c>
      <c r="B7" s="11" t="s">
        <v>2053</v>
      </c>
      <c r="C7" s="11" t="s">
        <v>159</v>
      </c>
      <c r="D7" s="10" t="s">
        <v>2054</v>
      </c>
      <c r="E7" s="10" t="s">
        <v>2058</v>
      </c>
      <c r="F7" s="12">
        <v>63.8</v>
      </c>
      <c r="G7" s="10"/>
      <c r="H7" s="10"/>
      <c r="I7" s="10"/>
      <c r="J7" s="18"/>
      <c r="K7" s="19">
        <f t="shared" si="0"/>
        <v>38.28</v>
      </c>
      <c r="L7" s="18">
        <v>4</v>
      </c>
      <c r="M7" s="10"/>
    </row>
    <row r="8" ht="20" customHeight="1" spans="1:13">
      <c r="A8" s="10">
        <v>5</v>
      </c>
      <c r="B8" s="11" t="s">
        <v>2053</v>
      </c>
      <c r="C8" s="11" t="s">
        <v>159</v>
      </c>
      <c r="D8" s="10" t="s">
        <v>2054</v>
      </c>
      <c r="E8" s="10" t="s">
        <v>2059</v>
      </c>
      <c r="F8" s="12">
        <v>62.1</v>
      </c>
      <c r="G8" s="10"/>
      <c r="H8" s="10"/>
      <c r="I8" s="10"/>
      <c r="J8" s="18"/>
      <c r="K8" s="19">
        <f t="shared" si="0"/>
        <v>37.26</v>
      </c>
      <c r="L8" s="18">
        <v>5</v>
      </c>
      <c r="M8" s="10"/>
    </row>
    <row r="9" ht="20" customHeight="1" spans="1:13">
      <c r="A9" s="10">
        <v>6</v>
      </c>
      <c r="B9" s="11" t="s">
        <v>2053</v>
      </c>
      <c r="C9" s="11" t="s">
        <v>159</v>
      </c>
      <c r="D9" s="10" t="s">
        <v>2054</v>
      </c>
      <c r="E9" s="10" t="s">
        <v>2060</v>
      </c>
      <c r="F9" s="12">
        <v>58.9</v>
      </c>
      <c r="G9" s="10"/>
      <c r="H9" s="10"/>
      <c r="I9" s="10"/>
      <c r="J9" s="18"/>
      <c r="K9" s="19">
        <f t="shared" si="0"/>
        <v>35.34</v>
      </c>
      <c r="L9" s="18">
        <v>6</v>
      </c>
      <c r="M9" s="10"/>
    </row>
    <row r="10" ht="20" customHeight="1" spans="1:13">
      <c r="A10" s="10">
        <v>7</v>
      </c>
      <c r="B10" s="22" t="s">
        <v>2053</v>
      </c>
      <c r="C10" s="22" t="s">
        <v>159</v>
      </c>
      <c r="D10" s="23" t="s">
        <v>2054</v>
      </c>
      <c r="E10" s="23" t="s">
        <v>2061</v>
      </c>
      <c r="F10" s="12">
        <v>55.3</v>
      </c>
      <c r="G10" s="24">
        <f>SUM(F10*0.9)</f>
        <v>49.77</v>
      </c>
      <c r="H10" s="19">
        <v>75.5</v>
      </c>
      <c r="I10" s="24">
        <f>SUM(H10*0.1)</f>
        <v>7.55</v>
      </c>
      <c r="J10" s="18">
        <v>1</v>
      </c>
      <c r="K10" s="24">
        <f>SUM(G10+I10+J10)*0.6</f>
        <v>34.992</v>
      </c>
      <c r="L10" s="18">
        <v>7</v>
      </c>
      <c r="M10" s="22" t="s">
        <v>1187</v>
      </c>
    </row>
    <row r="11" ht="20" customHeight="1" spans="1:13">
      <c r="A11" s="10">
        <v>8</v>
      </c>
      <c r="B11" s="11" t="s">
        <v>2053</v>
      </c>
      <c r="C11" s="11" t="s">
        <v>159</v>
      </c>
      <c r="D11" s="10" t="s">
        <v>2054</v>
      </c>
      <c r="E11" s="10" t="s">
        <v>2062</v>
      </c>
      <c r="F11" s="12">
        <v>56.9</v>
      </c>
      <c r="G11" s="10"/>
      <c r="H11" s="10"/>
      <c r="I11" s="10"/>
      <c r="J11" s="18">
        <v>1</v>
      </c>
      <c r="K11" s="19">
        <f>SUM(F11+J11)*0.6</f>
        <v>34.74</v>
      </c>
      <c r="L11" s="18">
        <v>8</v>
      </c>
      <c r="M11" s="10"/>
    </row>
    <row r="12" ht="20" customHeight="1" spans="1:13">
      <c r="A12" s="10">
        <v>9</v>
      </c>
      <c r="B12" s="11" t="s">
        <v>2053</v>
      </c>
      <c r="C12" s="11" t="s">
        <v>159</v>
      </c>
      <c r="D12" s="10" t="s">
        <v>2054</v>
      </c>
      <c r="E12" s="10" t="s">
        <v>2063</v>
      </c>
      <c r="F12" s="12">
        <v>57.1</v>
      </c>
      <c r="G12" s="10"/>
      <c r="H12" s="10"/>
      <c r="I12" s="10"/>
      <c r="J12" s="18"/>
      <c r="K12" s="19">
        <f>SUM(F12+J12)*0.6</f>
        <v>34.26</v>
      </c>
      <c r="L12" s="18">
        <v>9</v>
      </c>
      <c r="M12" s="10"/>
    </row>
    <row r="13" ht="20" customHeight="1" spans="1:13">
      <c r="A13" s="10">
        <v>10</v>
      </c>
      <c r="B13" s="22" t="s">
        <v>2053</v>
      </c>
      <c r="C13" s="22" t="s">
        <v>159</v>
      </c>
      <c r="D13" s="23" t="s">
        <v>2054</v>
      </c>
      <c r="E13" s="23" t="s">
        <v>2064</v>
      </c>
      <c r="F13" s="12">
        <v>44.3</v>
      </c>
      <c r="G13" s="24">
        <f>SUM(F13*0.9)</f>
        <v>39.87</v>
      </c>
      <c r="H13" s="19">
        <v>82.5</v>
      </c>
      <c r="I13" s="24">
        <f>SUM(H13*0.1)</f>
        <v>8.25</v>
      </c>
      <c r="J13" s="18">
        <v>6</v>
      </c>
      <c r="K13" s="24">
        <f>SUM(G13+I13+J13)*0.6</f>
        <v>32.472</v>
      </c>
      <c r="L13" s="18">
        <v>10</v>
      </c>
      <c r="M13" s="22" t="s">
        <v>1187</v>
      </c>
    </row>
    <row r="14" ht="20" customHeight="1" spans="1:13">
      <c r="A14" s="10">
        <v>11</v>
      </c>
      <c r="B14" s="11" t="s">
        <v>2053</v>
      </c>
      <c r="C14" s="11" t="s">
        <v>159</v>
      </c>
      <c r="D14" s="10" t="s">
        <v>2054</v>
      </c>
      <c r="E14" s="10" t="s">
        <v>2065</v>
      </c>
      <c r="F14" s="12">
        <v>54.1</v>
      </c>
      <c r="G14" s="10"/>
      <c r="H14" s="10"/>
      <c r="I14" s="10"/>
      <c r="J14" s="18"/>
      <c r="K14" s="19">
        <f t="shared" ref="K14:K53" si="1">SUM(F14+J14)*0.6</f>
        <v>32.46</v>
      </c>
      <c r="L14" s="18">
        <v>11</v>
      </c>
      <c r="M14" s="10"/>
    </row>
    <row r="15" ht="20" customHeight="1" spans="1:13">
      <c r="A15" s="10">
        <v>12</v>
      </c>
      <c r="B15" s="11" t="s">
        <v>2053</v>
      </c>
      <c r="C15" s="11" t="s">
        <v>159</v>
      </c>
      <c r="D15" s="10" t="s">
        <v>2054</v>
      </c>
      <c r="E15" s="10" t="s">
        <v>2066</v>
      </c>
      <c r="F15" s="12">
        <v>53.9</v>
      </c>
      <c r="G15" s="10"/>
      <c r="H15" s="10"/>
      <c r="I15" s="10"/>
      <c r="J15" s="18"/>
      <c r="K15" s="19">
        <f t="shared" si="1"/>
        <v>32.34</v>
      </c>
      <c r="L15" s="18">
        <v>12</v>
      </c>
      <c r="M15" s="10"/>
    </row>
    <row r="16" ht="20" customHeight="1" spans="1:13">
      <c r="A16" s="10">
        <v>13</v>
      </c>
      <c r="B16" s="11" t="s">
        <v>2053</v>
      </c>
      <c r="C16" s="11" t="s">
        <v>159</v>
      </c>
      <c r="D16" s="10" t="s">
        <v>2054</v>
      </c>
      <c r="E16" s="10" t="s">
        <v>2067</v>
      </c>
      <c r="F16" s="12">
        <v>53.6</v>
      </c>
      <c r="G16" s="10"/>
      <c r="H16" s="10"/>
      <c r="I16" s="10"/>
      <c r="J16" s="18"/>
      <c r="K16" s="19">
        <f t="shared" si="1"/>
        <v>32.16</v>
      </c>
      <c r="L16" s="18">
        <v>13</v>
      </c>
      <c r="M16" s="10"/>
    </row>
    <row r="17" ht="20" customHeight="1" spans="1:13">
      <c r="A17" s="10">
        <v>14</v>
      </c>
      <c r="B17" s="11" t="s">
        <v>2053</v>
      </c>
      <c r="C17" s="11" t="s">
        <v>159</v>
      </c>
      <c r="D17" s="10" t="s">
        <v>2054</v>
      </c>
      <c r="E17" s="10" t="s">
        <v>2068</v>
      </c>
      <c r="F17" s="12">
        <v>52.4</v>
      </c>
      <c r="G17" s="10"/>
      <c r="H17" s="10"/>
      <c r="I17" s="10"/>
      <c r="J17" s="18">
        <v>1</v>
      </c>
      <c r="K17" s="19">
        <f t="shared" si="1"/>
        <v>32.04</v>
      </c>
      <c r="L17" s="18">
        <v>14</v>
      </c>
      <c r="M17" s="10"/>
    </row>
    <row r="18" ht="20" customHeight="1" spans="1:13">
      <c r="A18" s="10">
        <v>15</v>
      </c>
      <c r="B18" s="11" t="s">
        <v>2053</v>
      </c>
      <c r="C18" s="11" t="s">
        <v>159</v>
      </c>
      <c r="D18" s="10" t="s">
        <v>2054</v>
      </c>
      <c r="E18" s="10" t="s">
        <v>2069</v>
      </c>
      <c r="F18" s="12">
        <v>53.2</v>
      </c>
      <c r="G18" s="10"/>
      <c r="H18" s="10"/>
      <c r="I18" s="10"/>
      <c r="J18" s="18"/>
      <c r="K18" s="19">
        <f t="shared" si="1"/>
        <v>31.92</v>
      </c>
      <c r="L18" s="18">
        <v>15</v>
      </c>
      <c r="M18" s="10"/>
    </row>
    <row r="19" ht="20" customHeight="1" spans="1:13">
      <c r="A19" s="10">
        <v>16</v>
      </c>
      <c r="B19" s="11" t="s">
        <v>2053</v>
      </c>
      <c r="C19" s="11" t="s">
        <v>159</v>
      </c>
      <c r="D19" s="10" t="s">
        <v>2054</v>
      </c>
      <c r="E19" s="10" t="s">
        <v>2070</v>
      </c>
      <c r="F19" s="12">
        <v>52.1</v>
      </c>
      <c r="G19" s="10"/>
      <c r="H19" s="10"/>
      <c r="I19" s="10"/>
      <c r="J19" s="18">
        <v>1</v>
      </c>
      <c r="K19" s="19">
        <f t="shared" si="1"/>
        <v>31.86</v>
      </c>
      <c r="L19" s="18">
        <v>16</v>
      </c>
      <c r="M19" s="10"/>
    </row>
    <row r="20" ht="20" customHeight="1" spans="1:13">
      <c r="A20" s="10">
        <v>17</v>
      </c>
      <c r="B20" s="11" t="s">
        <v>2053</v>
      </c>
      <c r="C20" s="11" t="s">
        <v>159</v>
      </c>
      <c r="D20" s="10" t="s">
        <v>2054</v>
      </c>
      <c r="E20" s="10" t="s">
        <v>2071</v>
      </c>
      <c r="F20" s="12">
        <v>49.4</v>
      </c>
      <c r="G20" s="10"/>
      <c r="H20" s="10"/>
      <c r="I20" s="10"/>
      <c r="J20" s="18">
        <v>3</v>
      </c>
      <c r="K20" s="19">
        <f t="shared" si="1"/>
        <v>31.44</v>
      </c>
      <c r="L20" s="18">
        <v>17</v>
      </c>
      <c r="M20" s="10"/>
    </row>
    <row r="21" ht="20" customHeight="1" spans="1:13">
      <c r="A21" s="10">
        <v>18</v>
      </c>
      <c r="B21" s="11" t="s">
        <v>2053</v>
      </c>
      <c r="C21" s="11" t="s">
        <v>159</v>
      </c>
      <c r="D21" s="10" t="s">
        <v>2054</v>
      </c>
      <c r="E21" s="10" t="s">
        <v>2072</v>
      </c>
      <c r="F21" s="12">
        <v>52.4</v>
      </c>
      <c r="G21" s="10"/>
      <c r="H21" s="10"/>
      <c r="I21" s="10"/>
      <c r="J21" s="18"/>
      <c r="K21" s="19">
        <f t="shared" si="1"/>
        <v>31.44</v>
      </c>
      <c r="L21" s="18">
        <v>18</v>
      </c>
      <c r="M21" s="10"/>
    </row>
    <row r="22" ht="20" customHeight="1" spans="1:13">
      <c r="A22" s="10">
        <v>19</v>
      </c>
      <c r="B22" s="11" t="s">
        <v>2053</v>
      </c>
      <c r="C22" s="11" t="s">
        <v>159</v>
      </c>
      <c r="D22" s="10" t="s">
        <v>2054</v>
      </c>
      <c r="E22" s="10" t="s">
        <v>2073</v>
      </c>
      <c r="F22" s="12">
        <v>51.8</v>
      </c>
      <c r="G22" s="10"/>
      <c r="H22" s="10"/>
      <c r="I22" s="10"/>
      <c r="J22" s="18"/>
      <c r="K22" s="19">
        <f t="shared" si="1"/>
        <v>31.08</v>
      </c>
      <c r="L22" s="18">
        <v>19</v>
      </c>
      <c r="M22" s="10"/>
    </row>
    <row r="23" ht="20" customHeight="1" spans="1:13">
      <c r="A23" s="10">
        <v>20</v>
      </c>
      <c r="B23" s="11" t="s">
        <v>2053</v>
      </c>
      <c r="C23" s="11" t="s">
        <v>159</v>
      </c>
      <c r="D23" s="10" t="s">
        <v>2054</v>
      </c>
      <c r="E23" s="10" t="s">
        <v>2074</v>
      </c>
      <c r="F23" s="12">
        <v>49.2</v>
      </c>
      <c r="G23" s="10"/>
      <c r="H23" s="10"/>
      <c r="I23" s="10"/>
      <c r="J23" s="18"/>
      <c r="K23" s="19">
        <f t="shared" si="1"/>
        <v>29.52</v>
      </c>
      <c r="L23" s="18">
        <v>20</v>
      </c>
      <c r="M23" s="10"/>
    </row>
    <row r="24" ht="20" customHeight="1" spans="1:13">
      <c r="A24" s="10">
        <v>21</v>
      </c>
      <c r="B24" s="11" t="s">
        <v>2053</v>
      </c>
      <c r="C24" s="11" t="s">
        <v>159</v>
      </c>
      <c r="D24" s="10" t="s">
        <v>2054</v>
      </c>
      <c r="E24" s="10" t="s">
        <v>2075</v>
      </c>
      <c r="F24" s="12">
        <v>49.1</v>
      </c>
      <c r="G24" s="10"/>
      <c r="H24" s="10"/>
      <c r="I24" s="10"/>
      <c r="J24" s="18"/>
      <c r="K24" s="19">
        <f t="shared" si="1"/>
        <v>29.46</v>
      </c>
      <c r="L24" s="18">
        <v>21</v>
      </c>
      <c r="M24" s="10"/>
    </row>
    <row r="25" ht="20" customHeight="1" spans="1:13">
      <c r="A25" s="10">
        <v>22</v>
      </c>
      <c r="B25" s="11" t="s">
        <v>2053</v>
      </c>
      <c r="C25" s="11" t="s">
        <v>159</v>
      </c>
      <c r="D25" s="10" t="s">
        <v>2054</v>
      </c>
      <c r="E25" s="10" t="s">
        <v>2076</v>
      </c>
      <c r="F25" s="12">
        <v>47.1</v>
      </c>
      <c r="G25" s="10"/>
      <c r="H25" s="10"/>
      <c r="I25" s="10"/>
      <c r="J25" s="18"/>
      <c r="K25" s="19">
        <f t="shared" si="1"/>
        <v>28.26</v>
      </c>
      <c r="L25" s="18">
        <v>22</v>
      </c>
      <c r="M25" s="10"/>
    </row>
    <row r="26" ht="20" customHeight="1" spans="1:13">
      <c r="A26" s="10">
        <v>23</v>
      </c>
      <c r="B26" s="11" t="s">
        <v>2053</v>
      </c>
      <c r="C26" s="11" t="s">
        <v>159</v>
      </c>
      <c r="D26" s="10" t="s">
        <v>2054</v>
      </c>
      <c r="E26" s="10" t="s">
        <v>2077</v>
      </c>
      <c r="F26" s="12">
        <v>46</v>
      </c>
      <c r="G26" s="10"/>
      <c r="H26" s="10"/>
      <c r="I26" s="10"/>
      <c r="J26" s="18">
        <v>1</v>
      </c>
      <c r="K26" s="19">
        <f t="shared" si="1"/>
        <v>28.2</v>
      </c>
      <c r="L26" s="18">
        <v>23</v>
      </c>
      <c r="M26" s="10"/>
    </row>
    <row r="27" ht="20" customHeight="1" spans="1:13">
      <c r="A27" s="10">
        <v>24</v>
      </c>
      <c r="B27" s="11" t="s">
        <v>2053</v>
      </c>
      <c r="C27" s="11" t="s">
        <v>159</v>
      </c>
      <c r="D27" s="10" t="s">
        <v>2054</v>
      </c>
      <c r="E27" s="10" t="s">
        <v>2078</v>
      </c>
      <c r="F27" s="12">
        <v>45.8</v>
      </c>
      <c r="G27" s="10"/>
      <c r="H27" s="10"/>
      <c r="I27" s="10"/>
      <c r="J27" s="18">
        <v>1</v>
      </c>
      <c r="K27" s="19">
        <f t="shared" si="1"/>
        <v>28.08</v>
      </c>
      <c r="L27" s="18">
        <v>24</v>
      </c>
      <c r="M27" s="10"/>
    </row>
    <row r="28" ht="20" customHeight="1" spans="1:13">
      <c r="A28" s="10">
        <v>25</v>
      </c>
      <c r="B28" s="11" t="s">
        <v>2053</v>
      </c>
      <c r="C28" s="11" t="s">
        <v>159</v>
      </c>
      <c r="D28" s="10" t="s">
        <v>2054</v>
      </c>
      <c r="E28" s="10" t="s">
        <v>2079</v>
      </c>
      <c r="F28" s="12">
        <v>46.4</v>
      </c>
      <c r="G28" s="10"/>
      <c r="H28" s="10"/>
      <c r="I28" s="10"/>
      <c r="J28" s="18"/>
      <c r="K28" s="19">
        <f t="shared" si="1"/>
        <v>27.84</v>
      </c>
      <c r="L28" s="18">
        <v>25</v>
      </c>
      <c r="M28" s="10"/>
    </row>
    <row r="29" ht="20" customHeight="1" spans="1:13">
      <c r="A29" s="10">
        <v>26</v>
      </c>
      <c r="B29" s="11" t="s">
        <v>2053</v>
      </c>
      <c r="C29" s="11" t="s">
        <v>159</v>
      </c>
      <c r="D29" s="10" t="s">
        <v>2054</v>
      </c>
      <c r="E29" s="10" t="s">
        <v>2080</v>
      </c>
      <c r="F29" s="12">
        <v>45.5</v>
      </c>
      <c r="G29" s="10"/>
      <c r="H29" s="10"/>
      <c r="I29" s="10"/>
      <c r="J29" s="18"/>
      <c r="K29" s="19">
        <f t="shared" si="1"/>
        <v>27.3</v>
      </c>
      <c r="L29" s="18">
        <v>26</v>
      </c>
      <c r="M29" s="10"/>
    </row>
    <row r="30" ht="20" customHeight="1" spans="1:13">
      <c r="A30" s="10">
        <v>27</v>
      </c>
      <c r="B30" s="11" t="s">
        <v>2053</v>
      </c>
      <c r="C30" s="11" t="s">
        <v>159</v>
      </c>
      <c r="D30" s="10" t="s">
        <v>2054</v>
      </c>
      <c r="E30" s="10" t="s">
        <v>2081</v>
      </c>
      <c r="F30" s="12">
        <v>45</v>
      </c>
      <c r="G30" s="10"/>
      <c r="H30" s="10"/>
      <c r="I30" s="10"/>
      <c r="J30" s="18"/>
      <c r="K30" s="19">
        <f t="shared" si="1"/>
        <v>27</v>
      </c>
      <c r="L30" s="18">
        <v>27</v>
      </c>
      <c r="M30" s="10"/>
    </row>
    <row r="31" ht="20" customHeight="1" spans="1:13">
      <c r="A31" s="10">
        <v>28</v>
      </c>
      <c r="B31" s="11" t="s">
        <v>2053</v>
      </c>
      <c r="C31" s="11" t="s">
        <v>159</v>
      </c>
      <c r="D31" s="10" t="s">
        <v>2054</v>
      </c>
      <c r="E31" s="10" t="s">
        <v>2082</v>
      </c>
      <c r="F31" s="12">
        <v>44.9</v>
      </c>
      <c r="G31" s="10"/>
      <c r="H31" s="10"/>
      <c r="I31" s="10"/>
      <c r="J31" s="18"/>
      <c r="K31" s="19">
        <f t="shared" si="1"/>
        <v>26.94</v>
      </c>
      <c r="L31" s="18">
        <v>28</v>
      </c>
      <c r="M31" s="10"/>
    </row>
    <row r="32" ht="20" customHeight="1" spans="1:13">
      <c r="A32" s="10">
        <v>29</v>
      </c>
      <c r="B32" s="11" t="s">
        <v>2053</v>
      </c>
      <c r="C32" s="11" t="s">
        <v>159</v>
      </c>
      <c r="D32" s="10" t="s">
        <v>2054</v>
      </c>
      <c r="E32" s="10" t="s">
        <v>2083</v>
      </c>
      <c r="F32" s="12">
        <v>44.3</v>
      </c>
      <c r="G32" s="10"/>
      <c r="H32" s="10"/>
      <c r="I32" s="10"/>
      <c r="J32" s="18"/>
      <c r="K32" s="19">
        <f t="shared" si="1"/>
        <v>26.58</v>
      </c>
      <c r="L32" s="18">
        <v>29</v>
      </c>
      <c r="M32" s="10"/>
    </row>
    <row r="33" ht="20" customHeight="1" spans="1:13">
      <c r="A33" s="10">
        <v>30</v>
      </c>
      <c r="B33" s="11" t="s">
        <v>2053</v>
      </c>
      <c r="C33" s="11" t="s">
        <v>159</v>
      </c>
      <c r="D33" s="10" t="s">
        <v>2054</v>
      </c>
      <c r="E33" s="10" t="s">
        <v>2084</v>
      </c>
      <c r="F33" s="12">
        <v>43.2</v>
      </c>
      <c r="G33" s="10"/>
      <c r="H33" s="10"/>
      <c r="I33" s="10"/>
      <c r="J33" s="18">
        <v>1</v>
      </c>
      <c r="K33" s="19">
        <f t="shared" si="1"/>
        <v>26.52</v>
      </c>
      <c r="L33" s="18">
        <v>30</v>
      </c>
      <c r="M33" s="10"/>
    </row>
    <row r="34" ht="20" customHeight="1" spans="1:13">
      <c r="A34" s="10">
        <v>31</v>
      </c>
      <c r="B34" s="11" t="s">
        <v>2053</v>
      </c>
      <c r="C34" s="11" t="s">
        <v>159</v>
      </c>
      <c r="D34" s="10" t="s">
        <v>2054</v>
      </c>
      <c r="E34" s="10" t="s">
        <v>2085</v>
      </c>
      <c r="F34" s="12">
        <v>43.7</v>
      </c>
      <c r="G34" s="10"/>
      <c r="H34" s="10"/>
      <c r="I34" s="10"/>
      <c r="J34" s="18"/>
      <c r="K34" s="19">
        <f t="shared" si="1"/>
        <v>26.22</v>
      </c>
      <c r="L34" s="18">
        <v>31</v>
      </c>
      <c r="M34" s="10"/>
    </row>
    <row r="35" ht="20" customHeight="1" spans="1:13">
      <c r="A35" s="10">
        <v>32</v>
      </c>
      <c r="B35" s="11" t="s">
        <v>2053</v>
      </c>
      <c r="C35" s="11" t="s">
        <v>159</v>
      </c>
      <c r="D35" s="10" t="s">
        <v>2054</v>
      </c>
      <c r="E35" s="10" t="s">
        <v>2086</v>
      </c>
      <c r="F35" s="12">
        <v>43.5</v>
      </c>
      <c r="G35" s="10"/>
      <c r="H35" s="10"/>
      <c r="I35" s="10"/>
      <c r="J35" s="18"/>
      <c r="K35" s="19">
        <f t="shared" si="1"/>
        <v>26.1</v>
      </c>
      <c r="L35" s="18">
        <v>32</v>
      </c>
      <c r="M35" s="10"/>
    </row>
    <row r="36" ht="20" customHeight="1" spans="1:13">
      <c r="A36" s="10">
        <v>33</v>
      </c>
      <c r="B36" s="11" t="s">
        <v>2053</v>
      </c>
      <c r="C36" s="11" t="s">
        <v>159</v>
      </c>
      <c r="D36" s="10" t="s">
        <v>2054</v>
      </c>
      <c r="E36" s="10" t="s">
        <v>2087</v>
      </c>
      <c r="F36" s="12">
        <v>42.3</v>
      </c>
      <c r="G36" s="10"/>
      <c r="H36" s="10"/>
      <c r="I36" s="10"/>
      <c r="J36" s="18">
        <v>1</v>
      </c>
      <c r="K36" s="19">
        <f t="shared" si="1"/>
        <v>25.98</v>
      </c>
      <c r="L36" s="18">
        <v>33</v>
      </c>
      <c r="M36" s="10"/>
    </row>
    <row r="37" ht="20" customHeight="1" spans="1:13">
      <c r="A37" s="10">
        <v>34</v>
      </c>
      <c r="B37" s="11" t="s">
        <v>2053</v>
      </c>
      <c r="C37" s="11" t="s">
        <v>159</v>
      </c>
      <c r="D37" s="10" t="s">
        <v>2054</v>
      </c>
      <c r="E37" s="10" t="s">
        <v>2088</v>
      </c>
      <c r="F37" s="12">
        <v>42.2</v>
      </c>
      <c r="G37" s="10"/>
      <c r="H37" s="10"/>
      <c r="I37" s="10"/>
      <c r="J37" s="18">
        <v>1</v>
      </c>
      <c r="K37" s="19">
        <f t="shared" si="1"/>
        <v>25.92</v>
      </c>
      <c r="L37" s="18">
        <v>34</v>
      </c>
      <c r="M37" s="10"/>
    </row>
    <row r="38" ht="20" customHeight="1" spans="1:13">
      <c r="A38" s="10">
        <v>35</v>
      </c>
      <c r="B38" s="11" t="s">
        <v>2053</v>
      </c>
      <c r="C38" s="11" t="s">
        <v>159</v>
      </c>
      <c r="D38" s="10" t="s">
        <v>2054</v>
      </c>
      <c r="E38" s="10" t="s">
        <v>2089</v>
      </c>
      <c r="F38" s="12">
        <v>41.7</v>
      </c>
      <c r="G38" s="10"/>
      <c r="H38" s="10"/>
      <c r="I38" s="10"/>
      <c r="J38" s="18"/>
      <c r="K38" s="19">
        <f t="shared" si="1"/>
        <v>25.02</v>
      </c>
      <c r="L38" s="18">
        <v>35</v>
      </c>
      <c r="M38" s="10"/>
    </row>
    <row r="39" ht="20" customHeight="1" spans="1:13">
      <c r="A39" s="10">
        <v>36</v>
      </c>
      <c r="B39" s="11" t="s">
        <v>2053</v>
      </c>
      <c r="C39" s="11" t="s">
        <v>159</v>
      </c>
      <c r="D39" s="10" t="s">
        <v>2054</v>
      </c>
      <c r="E39" s="10" t="s">
        <v>2090</v>
      </c>
      <c r="F39" s="12">
        <v>41</v>
      </c>
      <c r="G39" s="10"/>
      <c r="H39" s="10"/>
      <c r="I39" s="10"/>
      <c r="J39" s="18"/>
      <c r="K39" s="19">
        <f t="shared" si="1"/>
        <v>24.6</v>
      </c>
      <c r="L39" s="18">
        <v>36</v>
      </c>
      <c r="M39" s="10"/>
    </row>
    <row r="40" ht="20" customHeight="1" spans="1:13">
      <c r="A40" s="10">
        <v>37</v>
      </c>
      <c r="B40" s="11" t="s">
        <v>2053</v>
      </c>
      <c r="C40" s="11" t="s">
        <v>159</v>
      </c>
      <c r="D40" s="10" t="s">
        <v>2054</v>
      </c>
      <c r="E40" s="10" t="s">
        <v>2091</v>
      </c>
      <c r="F40" s="12">
        <v>40.4</v>
      </c>
      <c r="G40" s="10"/>
      <c r="H40" s="10"/>
      <c r="I40" s="10"/>
      <c r="J40" s="18"/>
      <c r="K40" s="19">
        <f t="shared" si="1"/>
        <v>24.24</v>
      </c>
      <c r="L40" s="18">
        <v>37</v>
      </c>
      <c r="M40" s="10"/>
    </row>
    <row r="41" ht="20" customHeight="1" spans="1:13">
      <c r="A41" s="10">
        <v>38</v>
      </c>
      <c r="B41" s="11" t="s">
        <v>2053</v>
      </c>
      <c r="C41" s="11" t="s">
        <v>159</v>
      </c>
      <c r="D41" s="10" t="s">
        <v>2054</v>
      </c>
      <c r="E41" s="10" t="s">
        <v>2092</v>
      </c>
      <c r="F41" s="12">
        <v>37.9</v>
      </c>
      <c r="G41" s="10"/>
      <c r="H41" s="10"/>
      <c r="I41" s="10"/>
      <c r="J41" s="18">
        <v>1</v>
      </c>
      <c r="K41" s="19">
        <f t="shared" si="1"/>
        <v>23.34</v>
      </c>
      <c r="L41" s="18">
        <v>38</v>
      </c>
      <c r="M41" s="10"/>
    </row>
    <row r="42" ht="20" customHeight="1" spans="1:13">
      <c r="A42" s="10">
        <v>39</v>
      </c>
      <c r="B42" s="11" t="s">
        <v>2053</v>
      </c>
      <c r="C42" s="11" t="s">
        <v>159</v>
      </c>
      <c r="D42" s="10" t="s">
        <v>2054</v>
      </c>
      <c r="E42" s="10" t="s">
        <v>2093</v>
      </c>
      <c r="F42" s="12">
        <v>37.4</v>
      </c>
      <c r="G42" s="10"/>
      <c r="H42" s="10"/>
      <c r="I42" s="10"/>
      <c r="J42" s="18">
        <v>1</v>
      </c>
      <c r="K42" s="19">
        <f t="shared" si="1"/>
        <v>23.04</v>
      </c>
      <c r="L42" s="18">
        <v>39</v>
      </c>
      <c r="M42" s="10"/>
    </row>
    <row r="43" ht="20" customHeight="1" spans="1:13">
      <c r="A43" s="10">
        <v>40</v>
      </c>
      <c r="B43" s="11" t="s">
        <v>2053</v>
      </c>
      <c r="C43" s="11" t="s">
        <v>159</v>
      </c>
      <c r="D43" s="10" t="s">
        <v>2054</v>
      </c>
      <c r="E43" s="10" t="s">
        <v>2094</v>
      </c>
      <c r="F43" s="12">
        <v>0</v>
      </c>
      <c r="G43" s="10"/>
      <c r="H43" s="10"/>
      <c r="I43" s="10"/>
      <c r="J43" s="18"/>
      <c r="K43" s="19">
        <f t="shared" si="1"/>
        <v>0</v>
      </c>
      <c r="L43" s="21" t="s">
        <v>44</v>
      </c>
      <c r="M43" s="10"/>
    </row>
    <row r="44" ht="20" customHeight="1" spans="1:13">
      <c r="A44" s="10">
        <v>41</v>
      </c>
      <c r="B44" s="11" t="s">
        <v>2053</v>
      </c>
      <c r="C44" s="11" t="s">
        <v>159</v>
      </c>
      <c r="D44" s="10" t="s">
        <v>2054</v>
      </c>
      <c r="E44" s="10" t="s">
        <v>2095</v>
      </c>
      <c r="F44" s="12">
        <v>0</v>
      </c>
      <c r="G44" s="10"/>
      <c r="H44" s="10"/>
      <c r="I44" s="10"/>
      <c r="J44" s="18"/>
      <c r="K44" s="19">
        <f t="shared" si="1"/>
        <v>0</v>
      </c>
      <c r="L44" s="21" t="s">
        <v>44</v>
      </c>
      <c r="M44" s="10"/>
    </row>
    <row r="45" ht="20" customHeight="1" spans="1:13">
      <c r="A45" s="10">
        <v>42</v>
      </c>
      <c r="B45" s="11" t="s">
        <v>2053</v>
      </c>
      <c r="C45" s="11" t="s">
        <v>159</v>
      </c>
      <c r="D45" s="10" t="s">
        <v>2054</v>
      </c>
      <c r="E45" s="10" t="s">
        <v>2096</v>
      </c>
      <c r="F45" s="12">
        <v>0</v>
      </c>
      <c r="G45" s="10"/>
      <c r="H45" s="10"/>
      <c r="I45" s="10"/>
      <c r="J45" s="18"/>
      <c r="K45" s="19">
        <f t="shared" si="1"/>
        <v>0</v>
      </c>
      <c r="L45" s="21" t="s">
        <v>44</v>
      </c>
      <c r="M45" s="10"/>
    </row>
    <row r="46" ht="20" customHeight="1" spans="1:13">
      <c r="A46" s="10">
        <v>43</v>
      </c>
      <c r="B46" s="11" t="s">
        <v>2053</v>
      </c>
      <c r="C46" s="11" t="s">
        <v>159</v>
      </c>
      <c r="D46" s="10" t="s">
        <v>2054</v>
      </c>
      <c r="E46" s="10" t="s">
        <v>2097</v>
      </c>
      <c r="F46" s="12">
        <v>0</v>
      </c>
      <c r="G46" s="10"/>
      <c r="H46" s="10"/>
      <c r="I46" s="10"/>
      <c r="J46" s="18"/>
      <c r="K46" s="19">
        <f t="shared" si="1"/>
        <v>0</v>
      </c>
      <c r="L46" s="21" t="s">
        <v>44</v>
      </c>
      <c r="M46" s="10"/>
    </row>
    <row r="47" ht="20" customHeight="1" spans="1:13">
      <c r="A47" s="10">
        <v>44</v>
      </c>
      <c r="B47" s="11" t="s">
        <v>2053</v>
      </c>
      <c r="C47" s="11" t="s">
        <v>159</v>
      </c>
      <c r="D47" s="10" t="s">
        <v>2054</v>
      </c>
      <c r="E47" s="10" t="s">
        <v>2098</v>
      </c>
      <c r="F47" s="12">
        <v>0</v>
      </c>
      <c r="G47" s="10"/>
      <c r="H47" s="10"/>
      <c r="I47" s="10"/>
      <c r="J47" s="18"/>
      <c r="K47" s="19">
        <f t="shared" si="1"/>
        <v>0</v>
      </c>
      <c r="L47" s="21" t="s">
        <v>44</v>
      </c>
      <c r="M47" s="10"/>
    </row>
    <row r="48" ht="20" customHeight="1" spans="1:13">
      <c r="A48" s="10">
        <v>45</v>
      </c>
      <c r="B48" s="11" t="s">
        <v>2053</v>
      </c>
      <c r="C48" s="11" t="s">
        <v>159</v>
      </c>
      <c r="D48" s="10" t="s">
        <v>2054</v>
      </c>
      <c r="E48" s="10" t="s">
        <v>2099</v>
      </c>
      <c r="F48" s="12">
        <v>0</v>
      </c>
      <c r="G48" s="10"/>
      <c r="H48" s="10"/>
      <c r="I48" s="10"/>
      <c r="J48" s="18"/>
      <c r="K48" s="19">
        <f t="shared" si="1"/>
        <v>0</v>
      </c>
      <c r="L48" s="21" t="s">
        <v>44</v>
      </c>
      <c r="M48" s="10"/>
    </row>
    <row r="49" ht="20" customHeight="1" spans="1:13">
      <c r="A49" s="10">
        <v>46</v>
      </c>
      <c r="B49" s="11" t="s">
        <v>2053</v>
      </c>
      <c r="C49" s="11" t="s">
        <v>159</v>
      </c>
      <c r="D49" s="10" t="s">
        <v>2054</v>
      </c>
      <c r="E49" s="10" t="s">
        <v>2100</v>
      </c>
      <c r="F49" s="12">
        <v>0</v>
      </c>
      <c r="G49" s="10"/>
      <c r="H49" s="10"/>
      <c r="I49" s="10"/>
      <c r="J49" s="18"/>
      <c r="K49" s="19">
        <f t="shared" si="1"/>
        <v>0</v>
      </c>
      <c r="L49" s="21" t="s">
        <v>44</v>
      </c>
      <c r="M49" s="10"/>
    </row>
    <row r="50" ht="20" customHeight="1" spans="1:13">
      <c r="A50" s="10">
        <v>47</v>
      </c>
      <c r="B50" s="11" t="s">
        <v>2053</v>
      </c>
      <c r="C50" s="11" t="s">
        <v>159</v>
      </c>
      <c r="D50" s="10" t="s">
        <v>2054</v>
      </c>
      <c r="E50" s="10" t="s">
        <v>2101</v>
      </c>
      <c r="F50" s="12">
        <v>0</v>
      </c>
      <c r="G50" s="10"/>
      <c r="H50" s="10"/>
      <c r="I50" s="10"/>
      <c r="J50" s="18"/>
      <c r="K50" s="19">
        <f t="shared" si="1"/>
        <v>0</v>
      </c>
      <c r="L50" s="21" t="s">
        <v>44</v>
      </c>
      <c r="M50" s="10"/>
    </row>
    <row r="51" ht="20" customHeight="1" spans="1:13">
      <c r="A51" s="10">
        <v>48</v>
      </c>
      <c r="B51" s="11" t="s">
        <v>2053</v>
      </c>
      <c r="C51" s="11" t="s">
        <v>159</v>
      </c>
      <c r="D51" s="10" t="s">
        <v>2054</v>
      </c>
      <c r="E51" s="10" t="s">
        <v>2102</v>
      </c>
      <c r="F51" s="12">
        <v>0</v>
      </c>
      <c r="G51" s="10"/>
      <c r="H51" s="10"/>
      <c r="I51" s="10"/>
      <c r="J51" s="18"/>
      <c r="K51" s="19">
        <f t="shared" si="1"/>
        <v>0</v>
      </c>
      <c r="L51" s="21" t="s">
        <v>44</v>
      </c>
      <c r="M51" s="10"/>
    </row>
    <row r="52" ht="20" customHeight="1" spans="1:13">
      <c r="A52" s="10">
        <v>49</v>
      </c>
      <c r="B52" s="11" t="s">
        <v>2053</v>
      </c>
      <c r="C52" s="11" t="s">
        <v>159</v>
      </c>
      <c r="D52" s="10" t="s">
        <v>2054</v>
      </c>
      <c r="E52" s="10" t="s">
        <v>2103</v>
      </c>
      <c r="F52" s="12">
        <v>0</v>
      </c>
      <c r="G52" s="10"/>
      <c r="H52" s="10"/>
      <c r="I52" s="10"/>
      <c r="J52" s="18"/>
      <c r="K52" s="19">
        <f t="shared" si="1"/>
        <v>0</v>
      </c>
      <c r="L52" s="21" t="s">
        <v>44</v>
      </c>
      <c r="M52" s="10"/>
    </row>
    <row r="53" ht="20" customHeight="1" spans="1:13">
      <c r="A53" s="10">
        <v>50</v>
      </c>
      <c r="B53" s="11" t="s">
        <v>2053</v>
      </c>
      <c r="C53" s="11" t="s">
        <v>159</v>
      </c>
      <c r="D53" s="10" t="s">
        <v>2054</v>
      </c>
      <c r="E53" s="10" t="s">
        <v>2104</v>
      </c>
      <c r="F53" s="12">
        <v>0</v>
      </c>
      <c r="G53" s="10"/>
      <c r="H53" s="10"/>
      <c r="I53" s="10"/>
      <c r="J53" s="18"/>
      <c r="K53" s="19">
        <f t="shared" si="1"/>
        <v>0</v>
      </c>
      <c r="L53" s="21" t="s">
        <v>44</v>
      </c>
      <c r="M53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3"/>
  <sheetViews>
    <sheetView workbookViewId="0">
      <pane ySplit="3" topLeftCell="A230" activePane="bottomLeft" state="frozen"/>
      <selection/>
      <selection pane="bottomLeft" activeCell="G10" sqref="G10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2105</v>
      </c>
      <c r="C4" s="8" t="s">
        <v>159</v>
      </c>
      <c r="D4" s="7" t="s">
        <v>2106</v>
      </c>
      <c r="E4" s="7" t="s">
        <v>2107</v>
      </c>
      <c r="F4" s="9">
        <v>66.6</v>
      </c>
      <c r="G4" s="7"/>
      <c r="H4" s="7"/>
      <c r="I4" s="7"/>
      <c r="J4" s="16">
        <v>1</v>
      </c>
      <c r="K4" s="17">
        <f t="shared" ref="K4:K50" si="0">SUM(F4+J4)*0.6</f>
        <v>40.56</v>
      </c>
      <c r="L4" s="16">
        <v>1</v>
      </c>
      <c r="M4" s="7"/>
    </row>
    <row r="5" ht="20" customHeight="1" spans="1:13">
      <c r="A5" s="7">
        <v>2</v>
      </c>
      <c r="B5" s="8" t="s">
        <v>2105</v>
      </c>
      <c r="C5" s="8" t="s">
        <v>159</v>
      </c>
      <c r="D5" s="7" t="s">
        <v>2106</v>
      </c>
      <c r="E5" s="7" t="s">
        <v>2108</v>
      </c>
      <c r="F5" s="9">
        <v>66.5</v>
      </c>
      <c r="G5" s="7"/>
      <c r="H5" s="7"/>
      <c r="I5" s="7"/>
      <c r="J5" s="16">
        <v>1</v>
      </c>
      <c r="K5" s="17">
        <f t="shared" si="0"/>
        <v>40.5</v>
      </c>
      <c r="L5" s="16">
        <v>2</v>
      </c>
      <c r="M5" s="7"/>
    </row>
    <row r="6" ht="20" customHeight="1" spans="1:13">
      <c r="A6" s="10">
        <v>3</v>
      </c>
      <c r="B6" s="11" t="s">
        <v>2105</v>
      </c>
      <c r="C6" s="11" t="s">
        <v>159</v>
      </c>
      <c r="D6" s="10" t="s">
        <v>2106</v>
      </c>
      <c r="E6" s="10" t="s">
        <v>2109</v>
      </c>
      <c r="F6" s="12">
        <v>63.7</v>
      </c>
      <c r="G6" s="10"/>
      <c r="H6" s="10"/>
      <c r="I6" s="10"/>
      <c r="J6" s="18">
        <v>1</v>
      </c>
      <c r="K6" s="19">
        <f t="shared" si="0"/>
        <v>38.82</v>
      </c>
      <c r="L6" s="20">
        <v>3</v>
      </c>
      <c r="M6" s="10"/>
    </row>
    <row r="7" ht="20" customHeight="1" spans="1:13">
      <c r="A7" s="10">
        <v>4</v>
      </c>
      <c r="B7" s="11" t="s">
        <v>2105</v>
      </c>
      <c r="C7" s="11" t="s">
        <v>159</v>
      </c>
      <c r="D7" s="10" t="s">
        <v>2106</v>
      </c>
      <c r="E7" s="10" t="s">
        <v>2110</v>
      </c>
      <c r="F7" s="12">
        <v>64.3</v>
      </c>
      <c r="G7" s="10"/>
      <c r="H7" s="10"/>
      <c r="I7" s="10"/>
      <c r="J7" s="18"/>
      <c r="K7" s="19">
        <f t="shared" si="0"/>
        <v>38.58</v>
      </c>
      <c r="L7" s="20">
        <v>4</v>
      </c>
      <c r="M7" s="10"/>
    </row>
    <row r="8" ht="20" customHeight="1" spans="1:13">
      <c r="A8" s="10">
        <v>5</v>
      </c>
      <c r="B8" s="11" t="s">
        <v>2105</v>
      </c>
      <c r="C8" s="11" t="s">
        <v>159</v>
      </c>
      <c r="D8" s="10" t="s">
        <v>2106</v>
      </c>
      <c r="E8" s="10" t="s">
        <v>2111</v>
      </c>
      <c r="F8" s="12">
        <v>63</v>
      </c>
      <c r="G8" s="10"/>
      <c r="H8" s="10"/>
      <c r="I8" s="10"/>
      <c r="J8" s="18">
        <v>1</v>
      </c>
      <c r="K8" s="19">
        <f t="shared" si="0"/>
        <v>38.4</v>
      </c>
      <c r="L8" s="20">
        <v>5</v>
      </c>
      <c r="M8" s="10"/>
    </row>
    <row r="9" ht="20" customHeight="1" spans="1:13">
      <c r="A9" s="10">
        <v>6</v>
      </c>
      <c r="B9" s="11" t="s">
        <v>2105</v>
      </c>
      <c r="C9" s="11" t="s">
        <v>159</v>
      </c>
      <c r="D9" s="10" t="s">
        <v>2106</v>
      </c>
      <c r="E9" s="10" t="s">
        <v>2112</v>
      </c>
      <c r="F9" s="12">
        <v>62.2</v>
      </c>
      <c r="G9" s="10"/>
      <c r="H9" s="10"/>
      <c r="I9" s="10"/>
      <c r="J9" s="18"/>
      <c r="K9" s="19">
        <f t="shared" si="0"/>
        <v>37.32</v>
      </c>
      <c r="L9" s="20">
        <v>6</v>
      </c>
      <c r="M9" s="10"/>
    </row>
    <row r="10" ht="20" customHeight="1" spans="1:13">
      <c r="A10" s="10">
        <v>7</v>
      </c>
      <c r="B10" s="11" t="s">
        <v>2105</v>
      </c>
      <c r="C10" s="11" t="s">
        <v>159</v>
      </c>
      <c r="D10" s="10" t="s">
        <v>2106</v>
      </c>
      <c r="E10" s="10" t="s">
        <v>2113</v>
      </c>
      <c r="F10" s="12">
        <v>59.9</v>
      </c>
      <c r="G10" s="10"/>
      <c r="H10" s="10"/>
      <c r="I10" s="10"/>
      <c r="J10" s="18">
        <v>1</v>
      </c>
      <c r="K10" s="19">
        <f t="shared" si="0"/>
        <v>36.54</v>
      </c>
      <c r="L10" s="20">
        <v>7</v>
      </c>
      <c r="M10" s="10"/>
    </row>
    <row r="11" ht="20" customHeight="1" spans="1:13">
      <c r="A11" s="10">
        <v>8</v>
      </c>
      <c r="B11" s="11" t="s">
        <v>2105</v>
      </c>
      <c r="C11" s="11" t="s">
        <v>159</v>
      </c>
      <c r="D11" s="10" t="s">
        <v>2106</v>
      </c>
      <c r="E11" s="10" t="s">
        <v>2114</v>
      </c>
      <c r="F11" s="12">
        <v>59.5</v>
      </c>
      <c r="G11" s="10"/>
      <c r="H11" s="10"/>
      <c r="I11" s="10"/>
      <c r="J11" s="18">
        <v>1</v>
      </c>
      <c r="K11" s="19">
        <f t="shared" si="0"/>
        <v>36.3</v>
      </c>
      <c r="L11" s="20">
        <v>8</v>
      </c>
      <c r="M11" s="10"/>
    </row>
    <row r="12" ht="20" customHeight="1" spans="1:13">
      <c r="A12" s="10">
        <v>9</v>
      </c>
      <c r="B12" s="11" t="s">
        <v>2105</v>
      </c>
      <c r="C12" s="11" t="s">
        <v>159</v>
      </c>
      <c r="D12" s="10" t="s">
        <v>2106</v>
      </c>
      <c r="E12" s="10" t="s">
        <v>2115</v>
      </c>
      <c r="F12" s="12">
        <v>59.2</v>
      </c>
      <c r="G12" s="10"/>
      <c r="H12" s="10"/>
      <c r="I12" s="10"/>
      <c r="J12" s="18">
        <v>1</v>
      </c>
      <c r="K12" s="19">
        <f t="shared" si="0"/>
        <v>36.12</v>
      </c>
      <c r="L12" s="20">
        <v>9</v>
      </c>
      <c r="M12" s="10"/>
    </row>
    <row r="13" ht="20" customHeight="1" spans="1:13">
      <c r="A13" s="10">
        <v>10</v>
      </c>
      <c r="B13" s="11" t="s">
        <v>2105</v>
      </c>
      <c r="C13" s="11" t="s">
        <v>159</v>
      </c>
      <c r="D13" s="10" t="s">
        <v>2106</v>
      </c>
      <c r="E13" s="10" t="s">
        <v>2116</v>
      </c>
      <c r="F13" s="12">
        <v>58.9</v>
      </c>
      <c r="G13" s="10"/>
      <c r="H13" s="10"/>
      <c r="I13" s="10"/>
      <c r="J13" s="18">
        <v>1</v>
      </c>
      <c r="K13" s="19">
        <f t="shared" si="0"/>
        <v>35.94</v>
      </c>
      <c r="L13" s="20">
        <v>10</v>
      </c>
      <c r="M13" s="10"/>
    </row>
    <row r="14" ht="20" customHeight="1" spans="1:13">
      <c r="A14" s="10">
        <v>11</v>
      </c>
      <c r="B14" s="11" t="s">
        <v>2105</v>
      </c>
      <c r="C14" s="11" t="s">
        <v>159</v>
      </c>
      <c r="D14" s="10" t="s">
        <v>2106</v>
      </c>
      <c r="E14" s="10" t="s">
        <v>2117</v>
      </c>
      <c r="F14" s="12">
        <v>57.5</v>
      </c>
      <c r="G14" s="10"/>
      <c r="H14" s="10"/>
      <c r="I14" s="10"/>
      <c r="J14" s="18">
        <v>1</v>
      </c>
      <c r="K14" s="19">
        <f t="shared" si="0"/>
        <v>35.1</v>
      </c>
      <c r="L14" s="20">
        <v>11</v>
      </c>
      <c r="M14" s="10"/>
    </row>
    <row r="15" ht="20" customHeight="1" spans="1:13">
      <c r="A15" s="10">
        <v>12</v>
      </c>
      <c r="B15" s="11" t="s">
        <v>2105</v>
      </c>
      <c r="C15" s="11" t="s">
        <v>159</v>
      </c>
      <c r="D15" s="10" t="s">
        <v>2106</v>
      </c>
      <c r="E15" s="10" t="s">
        <v>2118</v>
      </c>
      <c r="F15" s="12">
        <v>58.1</v>
      </c>
      <c r="G15" s="10"/>
      <c r="H15" s="10"/>
      <c r="I15" s="10"/>
      <c r="J15" s="18"/>
      <c r="K15" s="19">
        <f t="shared" si="0"/>
        <v>34.86</v>
      </c>
      <c r="L15" s="20">
        <v>12</v>
      </c>
      <c r="M15" s="10"/>
    </row>
    <row r="16" ht="20" customHeight="1" spans="1:13">
      <c r="A16" s="10">
        <v>13</v>
      </c>
      <c r="B16" s="11" t="s">
        <v>2105</v>
      </c>
      <c r="C16" s="11" t="s">
        <v>159</v>
      </c>
      <c r="D16" s="10" t="s">
        <v>2106</v>
      </c>
      <c r="E16" s="10" t="s">
        <v>2119</v>
      </c>
      <c r="F16" s="12">
        <v>58</v>
      </c>
      <c r="G16" s="10"/>
      <c r="H16" s="10"/>
      <c r="I16" s="10"/>
      <c r="J16" s="18"/>
      <c r="K16" s="19">
        <f t="shared" si="0"/>
        <v>34.8</v>
      </c>
      <c r="L16" s="20">
        <v>13</v>
      </c>
      <c r="M16" s="10"/>
    </row>
    <row r="17" ht="20" customHeight="1" spans="1:13">
      <c r="A17" s="10">
        <v>14</v>
      </c>
      <c r="B17" s="11" t="s">
        <v>2105</v>
      </c>
      <c r="C17" s="11" t="s">
        <v>159</v>
      </c>
      <c r="D17" s="10" t="s">
        <v>2106</v>
      </c>
      <c r="E17" s="10" t="s">
        <v>2120</v>
      </c>
      <c r="F17" s="12">
        <v>56.5</v>
      </c>
      <c r="G17" s="10"/>
      <c r="H17" s="10"/>
      <c r="I17" s="10"/>
      <c r="J17" s="18">
        <v>1</v>
      </c>
      <c r="K17" s="19">
        <f t="shared" si="0"/>
        <v>34.5</v>
      </c>
      <c r="L17" s="20">
        <v>14</v>
      </c>
      <c r="M17" s="10"/>
    </row>
    <row r="18" ht="20" customHeight="1" spans="1:13">
      <c r="A18" s="10">
        <v>15</v>
      </c>
      <c r="B18" s="11" t="s">
        <v>2105</v>
      </c>
      <c r="C18" s="11" t="s">
        <v>159</v>
      </c>
      <c r="D18" s="10" t="s">
        <v>2106</v>
      </c>
      <c r="E18" s="10" t="s">
        <v>2121</v>
      </c>
      <c r="F18" s="12">
        <v>56.2</v>
      </c>
      <c r="G18" s="10"/>
      <c r="H18" s="10"/>
      <c r="I18" s="10"/>
      <c r="J18" s="18">
        <v>1</v>
      </c>
      <c r="K18" s="19">
        <f t="shared" si="0"/>
        <v>34.32</v>
      </c>
      <c r="L18" s="20">
        <v>15</v>
      </c>
      <c r="M18" s="10"/>
    </row>
    <row r="19" ht="20" customHeight="1" spans="1:13">
      <c r="A19" s="10">
        <v>16</v>
      </c>
      <c r="B19" s="11" t="s">
        <v>2105</v>
      </c>
      <c r="C19" s="11" t="s">
        <v>159</v>
      </c>
      <c r="D19" s="10" t="s">
        <v>2106</v>
      </c>
      <c r="E19" s="10" t="s">
        <v>2122</v>
      </c>
      <c r="F19" s="12">
        <v>54.9</v>
      </c>
      <c r="G19" s="10"/>
      <c r="H19" s="10"/>
      <c r="I19" s="10"/>
      <c r="J19" s="18">
        <v>1</v>
      </c>
      <c r="K19" s="19">
        <f t="shared" si="0"/>
        <v>33.54</v>
      </c>
      <c r="L19" s="20">
        <v>16</v>
      </c>
      <c r="M19" s="10"/>
    </row>
    <row r="20" ht="20" customHeight="1" spans="1:13">
      <c r="A20" s="10">
        <v>17</v>
      </c>
      <c r="B20" s="11" t="s">
        <v>2105</v>
      </c>
      <c r="C20" s="11" t="s">
        <v>159</v>
      </c>
      <c r="D20" s="10" t="s">
        <v>2106</v>
      </c>
      <c r="E20" s="10" t="s">
        <v>2123</v>
      </c>
      <c r="F20" s="12">
        <v>54.9</v>
      </c>
      <c r="G20" s="10"/>
      <c r="H20" s="10"/>
      <c r="I20" s="10"/>
      <c r="J20" s="18">
        <v>1</v>
      </c>
      <c r="K20" s="19">
        <f t="shared" si="0"/>
        <v>33.54</v>
      </c>
      <c r="L20" s="20">
        <v>16</v>
      </c>
      <c r="M20" s="10"/>
    </row>
    <row r="21" ht="20" customHeight="1" spans="1:13">
      <c r="A21" s="10">
        <v>18</v>
      </c>
      <c r="B21" s="11" t="s">
        <v>2105</v>
      </c>
      <c r="C21" s="11" t="s">
        <v>159</v>
      </c>
      <c r="D21" s="10" t="s">
        <v>2106</v>
      </c>
      <c r="E21" s="10" t="s">
        <v>2124</v>
      </c>
      <c r="F21" s="12">
        <v>54.9</v>
      </c>
      <c r="G21" s="10"/>
      <c r="H21" s="10"/>
      <c r="I21" s="10"/>
      <c r="J21" s="18">
        <v>1</v>
      </c>
      <c r="K21" s="19">
        <f t="shared" si="0"/>
        <v>33.54</v>
      </c>
      <c r="L21" s="20">
        <v>16</v>
      </c>
      <c r="M21" s="10"/>
    </row>
    <row r="22" ht="20" customHeight="1" spans="1:13">
      <c r="A22" s="10">
        <v>19</v>
      </c>
      <c r="B22" s="11" t="s">
        <v>2105</v>
      </c>
      <c r="C22" s="11" t="s">
        <v>159</v>
      </c>
      <c r="D22" s="10" t="s">
        <v>2106</v>
      </c>
      <c r="E22" s="10" t="s">
        <v>2125</v>
      </c>
      <c r="F22" s="12">
        <v>55.3</v>
      </c>
      <c r="G22" s="10"/>
      <c r="H22" s="10"/>
      <c r="I22" s="10"/>
      <c r="J22" s="18"/>
      <c r="K22" s="19">
        <f t="shared" si="0"/>
        <v>33.18</v>
      </c>
      <c r="L22" s="20">
        <v>19</v>
      </c>
      <c r="M22" s="10"/>
    </row>
    <row r="23" ht="20" customHeight="1" spans="1:13">
      <c r="A23" s="10">
        <v>20</v>
      </c>
      <c r="B23" s="11" t="s">
        <v>2105</v>
      </c>
      <c r="C23" s="11" t="s">
        <v>159</v>
      </c>
      <c r="D23" s="10" t="s">
        <v>2106</v>
      </c>
      <c r="E23" s="10" t="s">
        <v>2126</v>
      </c>
      <c r="F23" s="12">
        <v>53.8</v>
      </c>
      <c r="G23" s="10"/>
      <c r="H23" s="10"/>
      <c r="I23" s="10"/>
      <c r="J23" s="18">
        <v>1</v>
      </c>
      <c r="K23" s="19">
        <f t="shared" si="0"/>
        <v>32.88</v>
      </c>
      <c r="L23" s="20">
        <v>20</v>
      </c>
      <c r="M23" s="10"/>
    </row>
    <row r="24" ht="20" customHeight="1" spans="1:13">
      <c r="A24" s="10">
        <v>21</v>
      </c>
      <c r="B24" s="11" t="s">
        <v>2105</v>
      </c>
      <c r="C24" s="11" t="s">
        <v>159</v>
      </c>
      <c r="D24" s="10" t="s">
        <v>2106</v>
      </c>
      <c r="E24" s="10" t="s">
        <v>2127</v>
      </c>
      <c r="F24" s="12">
        <v>53.7</v>
      </c>
      <c r="G24" s="10"/>
      <c r="H24" s="10"/>
      <c r="I24" s="10"/>
      <c r="J24" s="18">
        <v>1</v>
      </c>
      <c r="K24" s="19">
        <f t="shared" si="0"/>
        <v>32.82</v>
      </c>
      <c r="L24" s="20">
        <v>21</v>
      </c>
      <c r="M24" s="10"/>
    </row>
    <row r="25" ht="20" customHeight="1" spans="1:13">
      <c r="A25" s="10">
        <v>22</v>
      </c>
      <c r="B25" s="11" t="s">
        <v>2105</v>
      </c>
      <c r="C25" s="11" t="s">
        <v>159</v>
      </c>
      <c r="D25" s="10" t="s">
        <v>2106</v>
      </c>
      <c r="E25" s="10" t="s">
        <v>2128</v>
      </c>
      <c r="F25" s="12">
        <v>53.4</v>
      </c>
      <c r="G25" s="10"/>
      <c r="H25" s="10"/>
      <c r="I25" s="10"/>
      <c r="J25" s="18">
        <v>1</v>
      </c>
      <c r="K25" s="19">
        <f t="shared" si="0"/>
        <v>32.64</v>
      </c>
      <c r="L25" s="20">
        <v>22</v>
      </c>
      <c r="M25" s="10"/>
    </row>
    <row r="26" ht="20" customHeight="1" spans="1:13">
      <c r="A26" s="10">
        <v>23</v>
      </c>
      <c r="B26" s="11" t="s">
        <v>2105</v>
      </c>
      <c r="C26" s="11" t="s">
        <v>159</v>
      </c>
      <c r="D26" s="10" t="s">
        <v>2106</v>
      </c>
      <c r="E26" s="10" t="s">
        <v>2129</v>
      </c>
      <c r="F26" s="12">
        <v>54.3</v>
      </c>
      <c r="G26" s="10"/>
      <c r="H26" s="10"/>
      <c r="I26" s="10"/>
      <c r="J26" s="18"/>
      <c r="K26" s="19">
        <f t="shared" si="0"/>
        <v>32.58</v>
      </c>
      <c r="L26" s="20">
        <v>23</v>
      </c>
      <c r="M26" s="10"/>
    </row>
    <row r="27" ht="20" customHeight="1" spans="1:13">
      <c r="A27" s="10">
        <v>24</v>
      </c>
      <c r="B27" s="11" t="s">
        <v>2105</v>
      </c>
      <c r="C27" s="11" t="s">
        <v>159</v>
      </c>
      <c r="D27" s="10" t="s">
        <v>2106</v>
      </c>
      <c r="E27" s="10" t="s">
        <v>2130</v>
      </c>
      <c r="F27" s="12">
        <v>54.2</v>
      </c>
      <c r="G27" s="10"/>
      <c r="H27" s="10"/>
      <c r="I27" s="10"/>
      <c r="J27" s="18"/>
      <c r="K27" s="19">
        <f t="shared" si="0"/>
        <v>32.52</v>
      </c>
      <c r="L27" s="20">
        <v>24</v>
      </c>
      <c r="M27" s="10"/>
    </row>
    <row r="28" ht="20" customHeight="1" spans="1:13">
      <c r="A28" s="10">
        <v>25</v>
      </c>
      <c r="B28" s="11" t="s">
        <v>2105</v>
      </c>
      <c r="C28" s="11" t="s">
        <v>159</v>
      </c>
      <c r="D28" s="10" t="s">
        <v>2106</v>
      </c>
      <c r="E28" s="10" t="s">
        <v>2131</v>
      </c>
      <c r="F28" s="12">
        <v>53.8</v>
      </c>
      <c r="G28" s="10"/>
      <c r="H28" s="10"/>
      <c r="I28" s="10"/>
      <c r="J28" s="18"/>
      <c r="K28" s="19">
        <f t="shared" si="0"/>
        <v>32.28</v>
      </c>
      <c r="L28" s="20">
        <v>25</v>
      </c>
      <c r="M28" s="10"/>
    </row>
    <row r="29" ht="20" customHeight="1" spans="1:13">
      <c r="A29" s="10">
        <v>26</v>
      </c>
      <c r="B29" s="11" t="s">
        <v>2105</v>
      </c>
      <c r="C29" s="11" t="s">
        <v>159</v>
      </c>
      <c r="D29" s="10" t="s">
        <v>2106</v>
      </c>
      <c r="E29" s="10" t="s">
        <v>2132</v>
      </c>
      <c r="F29" s="12">
        <v>53.1</v>
      </c>
      <c r="G29" s="10"/>
      <c r="H29" s="10"/>
      <c r="I29" s="10"/>
      <c r="J29" s="18"/>
      <c r="K29" s="19">
        <f t="shared" si="0"/>
        <v>31.86</v>
      </c>
      <c r="L29" s="20">
        <v>26</v>
      </c>
      <c r="M29" s="10"/>
    </row>
    <row r="30" ht="20" customHeight="1" spans="1:13">
      <c r="A30" s="10">
        <v>27</v>
      </c>
      <c r="B30" s="11" t="s">
        <v>2105</v>
      </c>
      <c r="C30" s="11" t="s">
        <v>159</v>
      </c>
      <c r="D30" s="10" t="s">
        <v>2106</v>
      </c>
      <c r="E30" s="10" t="s">
        <v>2133</v>
      </c>
      <c r="F30" s="12">
        <v>52.3</v>
      </c>
      <c r="G30" s="10"/>
      <c r="H30" s="10"/>
      <c r="I30" s="10"/>
      <c r="J30" s="18"/>
      <c r="K30" s="19">
        <f t="shared" si="0"/>
        <v>31.38</v>
      </c>
      <c r="L30" s="20">
        <v>27</v>
      </c>
      <c r="M30" s="10"/>
    </row>
    <row r="31" ht="20" customHeight="1" spans="1:13">
      <c r="A31" s="10">
        <v>28</v>
      </c>
      <c r="B31" s="11" t="s">
        <v>2105</v>
      </c>
      <c r="C31" s="11" t="s">
        <v>159</v>
      </c>
      <c r="D31" s="10" t="s">
        <v>2106</v>
      </c>
      <c r="E31" s="10" t="s">
        <v>2134</v>
      </c>
      <c r="F31" s="12">
        <v>52.2</v>
      </c>
      <c r="G31" s="10"/>
      <c r="H31" s="10"/>
      <c r="I31" s="10"/>
      <c r="J31" s="18"/>
      <c r="K31" s="19">
        <f t="shared" si="0"/>
        <v>31.32</v>
      </c>
      <c r="L31" s="20">
        <v>28</v>
      </c>
      <c r="M31" s="10"/>
    </row>
    <row r="32" ht="20" customHeight="1" spans="1:13">
      <c r="A32" s="10">
        <v>29</v>
      </c>
      <c r="B32" s="11" t="s">
        <v>2105</v>
      </c>
      <c r="C32" s="11" t="s">
        <v>159</v>
      </c>
      <c r="D32" s="10" t="s">
        <v>2106</v>
      </c>
      <c r="E32" s="10" t="s">
        <v>2135</v>
      </c>
      <c r="F32" s="12">
        <v>52.1</v>
      </c>
      <c r="G32" s="10"/>
      <c r="H32" s="10"/>
      <c r="I32" s="10"/>
      <c r="J32" s="18"/>
      <c r="K32" s="19">
        <f t="shared" si="0"/>
        <v>31.26</v>
      </c>
      <c r="L32" s="20">
        <v>29</v>
      </c>
      <c r="M32" s="10"/>
    </row>
    <row r="33" ht="20" customHeight="1" spans="1:13">
      <c r="A33" s="10">
        <v>30</v>
      </c>
      <c r="B33" s="11" t="s">
        <v>2105</v>
      </c>
      <c r="C33" s="11" t="s">
        <v>159</v>
      </c>
      <c r="D33" s="10" t="s">
        <v>2106</v>
      </c>
      <c r="E33" s="10" t="s">
        <v>2136</v>
      </c>
      <c r="F33" s="12">
        <v>52</v>
      </c>
      <c r="G33" s="10"/>
      <c r="H33" s="10"/>
      <c r="I33" s="10"/>
      <c r="J33" s="18"/>
      <c r="K33" s="19">
        <f t="shared" si="0"/>
        <v>31.2</v>
      </c>
      <c r="L33" s="20">
        <v>30</v>
      </c>
      <c r="M33" s="10"/>
    </row>
    <row r="34" ht="20" customHeight="1" spans="1:13">
      <c r="A34" s="10">
        <v>31</v>
      </c>
      <c r="B34" s="11" t="s">
        <v>2105</v>
      </c>
      <c r="C34" s="11" t="s">
        <v>159</v>
      </c>
      <c r="D34" s="10" t="s">
        <v>2106</v>
      </c>
      <c r="E34" s="10" t="s">
        <v>2137</v>
      </c>
      <c r="F34" s="12">
        <v>50.9</v>
      </c>
      <c r="G34" s="10"/>
      <c r="H34" s="10"/>
      <c r="I34" s="10"/>
      <c r="J34" s="18">
        <v>1</v>
      </c>
      <c r="K34" s="19">
        <f t="shared" si="0"/>
        <v>31.14</v>
      </c>
      <c r="L34" s="20">
        <v>31</v>
      </c>
      <c r="M34" s="10"/>
    </row>
    <row r="35" ht="20" customHeight="1" spans="1:13">
      <c r="A35" s="10">
        <v>32</v>
      </c>
      <c r="B35" s="11" t="s">
        <v>2105</v>
      </c>
      <c r="C35" s="11" t="s">
        <v>159</v>
      </c>
      <c r="D35" s="10" t="s">
        <v>2106</v>
      </c>
      <c r="E35" s="10" t="s">
        <v>2138</v>
      </c>
      <c r="F35" s="12">
        <v>51.9</v>
      </c>
      <c r="G35" s="10"/>
      <c r="H35" s="10"/>
      <c r="I35" s="10"/>
      <c r="J35" s="18"/>
      <c r="K35" s="19">
        <f t="shared" si="0"/>
        <v>31.14</v>
      </c>
      <c r="L35" s="20">
        <v>31</v>
      </c>
      <c r="M35" s="10"/>
    </row>
    <row r="36" ht="20" customHeight="1" spans="1:13">
      <c r="A36" s="10">
        <v>33</v>
      </c>
      <c r="B36" s="11" t="s">
        <v>2105</v>
      </c>
      <c r="C36" s="11" t="s">
        <v>159</v>
      </c>
      <c r="D36" s="10" t="s">
        <v>2106</v>
      </c>
      <c r="E36" s="10" t="s">
        <v>2139</v>
      </c>
      <c r="F36" s="12">
        <v>51.6</v>
      </c>
      <c r="G36" s="10"/>
      <c r="H36" s="10"/>
      <c r="I36" s="10"/>
      <c r="J36" s="18"/>
      <c r="K36" s="19">
        <f t="shared" si="0"/>
        <v>30.96</v>
      </c>
      <c r="L36" s="20">
        <v>33</v>
      </c>
      <c r="M36" s="10"/>
    </row>
    <row r="37" ht="20" customHeight="1" spans="1:13">
      <c r="A37" s="10">
        <v>34</v>
      </c>
      <c r="B37" s="11" t="s">
        <v>2105</v>
      </c>
      <c r="C37" s="11" t="s">
        <v>159</v>
      </c>
      <c r="D37" s="10" t="s">
        <v>2106</v>
      </c>
      <c r="E37" s="10" t="s">
        <v>2140</v>
      </c>
      <c r="F37" s="12">
        <v>51.3</v>
      </c>
      <c r="G37" s="10"/>
      <c r="H37" s="10"/>
      <c r="I37" s="10"/>
      <c r="J37" s="18"/>
      <c r="K37" s="19">
        <f t="shared" si="0"/>
        <v>30.78</v>
      </c>
      <c r="L37" s="20">
        <v>34</v>
      </c>
      <c r="M37" s="10"/>
    </row>
    <row r="38" ht="20" customHeight="1" spans="1:13">
      <c r="A38" s="10">
        <v>35</v>
      </c>
      <c r="B38" s="11" t="s">
        <v>2105</v>
      </c>
      <c r="C38" s="11" t="s">
        <v>159</v>
      </c>
      <c r="D38" s="10" t="s">
        <v>2106</v>
      </c>
      <c r="E38" s="10" t="s">
        <v>2141</v>
      </c>
      <c r="F38" s="12">
        <v>51.2</v>
      </c>
      <c r="G38" s="10"/>
      <c r="H38" s="10"/>
      <c r="I38" s="10"/>
      <c r="J38" s="18"/>
      <c r="K38" s="19">
        <f t="shared" si="0"/>
        <v>30.72</v>
      </c>
      <c r="L38" s="20">
        <v>35</v>
      </c>
      <c r="M38" s="10"/>
    </row>
    <row r="39" ht="20" customHeight="1" spans="1:13">
      <c r="A39" s="10">
        <v>36</v>
      </c>
      <c r="B39" s="11" t="s">
        <v>2105</v>
      </c>
      <c r="C39" s="11" t="s">
        <v>159</v>
      </c>
      <c r="D39" s="10" t="s">
        <v>2106</v>
      </c>
      <c r="E39" s="10" t="s">
        <v>2142</v>
      </c>
      <c r="F39" s="12">
        <v>51.2</v>
      </c>
      <c r="G39" s="10"/>
      <c r="H39" s="10"/>
      <c r="I39" s="10"/>
      <c r="J39" s="18"/>
      <c r="K39" s="19">
        <f t="shared" si="0"/>
        <v>30.72</v>
      </c>
      <c r="L39" s="20">
        <v>35</v>
      </c>
      <c r="M39" s="10"/>
    </row>
    <row r="40" ht="20" customHeight="1" spans="1:13">
      <c r="A40" s="10">
        <v>37</v>
      </c>
      <c r="B40" s="11" t="s">
        <v>2105</v>
      </c>
      <c r="C40" s="11" t="s">
        <v>159</v>
      </c>
      <c r="D40" s="10" t="s">
        <v>2106</v>
      </c>
      <c r="E40" s="10" t="s">
        <v>2143</v>
      </c>
      <c r="F40" s="12">
        <v>51</v>
      </c>
      <c r="G40" s="10"/>
      <c r="H40" s="10"/>
      <c r="I40" s="10"/>
      <c r="J40" s="18"/>
      <c r="K40" s="19">
        <f t="shared" si="0"/>
        <v>30.6</v>
      </c>
      <c r="L40" s="20">
        <v>37</v>
      </c>
      <c r="M40" s="10"/>
    </row>
    <row r="41" ht="20" customHeight="1" spans="1:13">
      <c r="A41" s="10">
        <v>38</v>
      </c>
      <c r="B41" s="11" t="s">
        <v>2105</v>
      </c>
      <c r="C41" s="11" t="s">
        <v>159</v>
      </c>
      <c r="D41" s="10" t="s">
        <v>2106</v>
      </c>
      <c r="E41" s="10" t="s">
        <v>2144</v>
      </c>
      <c r="F41" s="12">
        <v>51</v>
      </c>
      <c r="G41" s="10"/>
      <c r="H41" s="10"/>
      <c r="I41" s="10"/>
      <c r="J41" s="18"/>
      <c r="K41" s="19">
        <f t="shared" si="0"/>
        <v>30.6</v>
      </c>
      <c r="L41" s="20">
        <v>37</v>
      </c>
      <c r="M41" s="10"/>
    </row>
    <row r="42" ht="20" customHeight="1" spans="1:13">
      <c r="A42" s="10">
        <v>39</v>
      </c>
      <c r="B42" s="11" t="s">
        <v>2105</v>
      </c>
      <c r="C42" s="11" t="s">
        <v>159</v>
      </c>
      <c r="D42" s="10" t="s">
        <v>2106</v>
      </c>
      <c r="E42" s="10" t="s">
        <v>2145</v>
      </c>
      <c r="F42" s="12">
        <v>50.9</v>
      </c>
      <c r="G42" s="10"/>
      <c r="H42" s="10"/>
      <c r="I42" s="10"/>
      <c r="J42" s="18"/>
      <c r="K42" s="19">
        <f t="shared" si="0"/>
        <v>30.54</v>
      </c>
      <c r="L42" s="20">
        <v>39</v>
      </c>
      <c r="M42" s="10"/>
    </row>
    <row r="43" ht="20" customHeight="1" spans="1:13">
      <c r="A43" s="10">
        <v>40</v>
      </c>
      <c r="B43" s="11" t="s">
        <v>2105</v>
      </c>
      <c r="C43" s="11" t="s">
        <v>159</v>
      </c>
      <c r="D43" s="10" t="s">
        <v>2106</v>
      </c>
      <c r="E43" s="10" t="s">
        <v>2146</v>
      </c>
      <c r="F43" s="12">
        <v>50.8</v>
      </c>
      <c r="G43" s="10"/>
      <c r="H43" s="10"/>
      <c r="I43" s="10"/>
      <c r="J43" s="18"/>
      <c r="K43" s="19">
        <f t="shared" si="0"/>
        <v>30.48</v>
      </c>
      <c r="L43" s="20">
        <v>40</v>
      </c>
      <c r="M43" s="10"/>
    </row>
    <row r="44" ht="20" customHeight="1" spans="1:13">
      <c r="A44" s="10">
        <v>41</v>
      </c>
      <c r="B44" s="11" t="s">
        <v>2105</v>
      </c>
      <c r="C44" s="11" t="s">
        <v>159</v>
      </c>
      <c r="D44" s="10" t="s">
        <v>2106</v>
      </c>
      <c r="E44" s="10" t="s">
        <v>2147</v>
      </c>
      <c r="F44" s="12">
        <v>50.6</v>
      </c>
      <c r="G44" s="10"/>
      <c r="H44" s="10"/>
      <c r="I44" s="10"/>
      <c r="J44" s="18"/>
      <c r="K44" s="19">
        <f t="shared" si="0"/>
        <v>30.36</v>
      </c>
      <c r="L44" s="20">
        <v>41</v>
      </c>
      <c r="M44" s="10"/>
    </row>
    <row r="45" ht="20" customHeight="1" spans="1:13">
      <c r="A45" s="10">
        <v>42</v>
      </c>
      <c r="B45" s="11" t="s">
        <v>2105</v>
      </c>
      <c r="C45" s="11" t="s">
        <v>159</v>
      </c>
      <c r="D45" s="10" t="s">
        <v>2106</v>
      </c>
      <c r="E45" s="10" t="s">
        <v>2148</v>
      </c>
      <c r="F45" s="12">
        <v>50.4</v>
      </c>
      <c r="G45" s="10"/>
      <c r="H45" s="10"/>
      <c r="I45" s="10"/>
      <c r="J45" s="18"/>
      <c r="K45" s="19">
        <f t="shared" si="0"/>
        <v>30.24</v>
      </c>
      <c r="L45" s="20">
        <v>42</v>
      </c>
      <c r="M45" s="10"/>
    </row>
    <row r="46" ht="20" customHeight="1" spans="1:13">
      <c r="A46" s="10">
        <v>43</v>
      </c>
      <c r="B46" s="11" t="s">
        <v>2105</v>
      </c>
      <c r="C46" s="11" t="s">
        <v>159</v>
      </c>
      <c r="D46" s="10" t="s">
        <v>2106</v>
      </c>
      <c r="E46" s="10" t="s">
        <v>2149</v>
      </c>
      <c r="F46" s="12">
        <v>50.3</v>
      </c>
      <c r="G46" s="10"/>
      <c r="H46" s="10"/>
      <c r="I46" s="10"/>
      <c r="J46" s="18"/>
      <c r="K46" s="19">
        <f t="shared" si="0"/>
        <v>30.18</v>
      </c>
      <c r="L46" s="20">
        <v>43</v>
      </c>
      <c r="M46" s="10"/>
    </row>
    <row r="47" ht="20" customHeight="1" spans="1:13">
      <c r="A47" s="10">
        <v>44</v>
      </c>
      <c r="B47" s="11" t="s">
        <v>2105</v>
      </c>
      <c r="C47" s="11" t="s">
        <v>159</v>
      </c>
      <c r="D47" s="10" t="s">
        <v>2106</v>
      </c>
      <c r="E47" s="10" t="s">
        <v>2150</v>
      </c>
      <c r="F47" s="12">
        <v>50.2</v>
      </c>
      <c r="G47" s="10"/>
      <c r="H47" s="10"/>
      <c r="I47" s="10"/>
      <c r="J47" s="18"/>
      <c r="K47" s="19">
        <f t="shared" si="0"/>
        <v>30.12</v>
      </c>
      <c r="L47" s="20">
        <v>44</v>
      </c>
      <c r="M47" s="10"/>
    </row>
    <row r="48" ht="20" customHeight="1" spans="1:13">
      <c r="A48" s="10">
        <v>45</v>
      </c>
      <c r="B48" s="11" t="s">
        <v>2105</v>
      </c>
      <c r="C48" s="11" t="s">
        <v>159</v>
      </c>
      <c r="D48" s="10" t="s">
        <v>2106</v>
      </c>
      <c r="E48" s="10" t="s">
        <v>2151</v>
      </c>
      <c r="F48" s="12">
        <v>49.9</v>
      </c>
      <c r="G48" s="10"/>
      <c r="H48" s="10"/>
      <c r="I48" s="10"/>
      <c r="J48" s="18"/>
      <c r="K48" s="19">
        <f t="shared" si="0"/>
        <v>29.94</v>
      </c>
      <c r="L48" s="20">
        <v>45</v>
      </c>
      <c r="M48" s="10"/>
    </row>
    <row r="49" ht="20" customHeight="1" spans="1:13">
      <c r="A49" s="10">
        <v>46</v>
      </c>
      <c r="B49" s="11" t="s">
        <v>2105</v>
      </c>
      <c r="C49" s="11" t="s">
        <v>159</v>
      </c>
      <c r="D49" s="10" t="s">
        <v>2106</v>
      </c>
      <c r="E49" s="10" t="s">
        <v>2152</v>
      </c>
      <c r="F49" s="12">
        <v>48.6</v>
      </c>
      <c r="G49" s="10"/>
      <c r="H49" s="10"/>
      <c r="I49" s="10"/>
      <c r="J49" s="18">
        <v>1</v>
      </c>
      <c r="K49" s="19">
        <f t="shared" si="0"/>
        <v>29.76</v>
      </c>
      <c r="L49" s="20">
        <v>46</v>
      </c>
      <c r="M49" s="10"/>
    </row>
    <row r="50" ht="20" customHeight="1" spans="1:13">
      <c r="A50" s="10">
        <v>47</v>
      </c>
      <c r="B50" s="11" t="s">
        <v>2105</v>
      </c>
      <c r="C50" s="11" t="s">
        <v>159</v>
      </c>
      <c r="D50" s="10" t="s">
        <v>2106</v>
      </c>
      <c r="E50" s="10" t="s">
        <v>2153</v>
      </c>
      <c r="F50" s="12">
        <v>49.6</v>
      </c>
      <c r="G50" s="10"/>
      <c r="H50" s="10"/>
      <c r="I50" s="10"/>
      <c r="J50" s="18"/>
      <c r="K50" s="19">
        <f t="shared" si="0"/>
        <v>29.76</v>
      </c>
      <c r="L50" s="20">
        <v>46</v>
      </c>
      <c r="M50" s="10"/>
    </row>
    <row r="51" ht="20" customHeight="1" spans="1:13">
      <c r="A51" s="10">
        <v>48</v>
      </c>
      <c r="B51" s="22" t="s">
        <v>2105</v>
      </c>
      <c r="C51" s="22" t="s">
        <v>159</v>
      </c>
      <c r="D51" s="23" t="s">
        <v>2106</v>
      </c>
      <c r="E51" s="23" t="s">
        <v>2154</v>
      </c>
      <c r="F51" s="12">
        <v>47.4</v>
      </c>
      <c r="G51" s="24">
        <f>SUM(F51*0.9)</f>
        <v>42.66</v>
      </c>
      <c r="H51" s="19">
        <v>68.5</v>
      </c>
      <c r="I51" s="24">
        <f>SUM(H51*0.1)</f>
        <v>6.85</v>
      </c>
      <c r="J51" s="18"/>
      <c r="K51" s="24">
        <f>SUM(G51+I51+J51)*0.6</f>
        <v>29.706</v>
      </c>
      <c r="L51" s="20">
        <v>48</v>
      </c>
      <c r="M51" s="22" t="s">
        <v>1187</v>
      </c>
    </row>
    <row r="52" ht="20" customHeight="1" spans="1:13">
      <c r="A52" s="10">
        <v>49</v>
      </c>
      <c r="B52" s="11" t="s">
        <v>2105</v>
      </c>
      <c r="C52" s="11" t="s">
        <v>159</v>
      </c>
      <c r="D52" s="10" t="s">
        <v>2106</v>
      </c>
      <c r="E52" s="10" t="s">
        <v>2155</v>
      </c>
      <c r="F52" s="12">
        <v>49.5</v>
      </c>
      <c r="G52" s="10"/>
      <c r="H52" s="10"/>
      <c r="I52" s="10"/>
      <c r="J52" s="18"/>
      <c r="K52" s="19">
        <f t="shared" ref="K52:K66" si="1">SUM(F52+J52)*0.6</f>
        <v>29.7</v>
      </c>
      <c r="L52" s="20">
        <v>49</v>
      </c>
      <c r="M52" s="10"/>
    </row>
    <row r="53" ht="20" customHeight="1" spans="1:13">
      <c r="A53" s="10">
        <v>50</v>
      </c>
      <c r="B53" s="11" t="s">
        <v>2105</v>
      </c>
      <c r="C53" s="11" t="s">
        <v>159</v>
      </c>
      <c r="D53" s="10" t="s">
        <v>2106</v>
      </c>
      <c r="E53" s="10" t="s">
        <v>2156</v>
      </c>
      <c r="F53" s="12">
        <v>49.5</v>
      </c>
      <c r="G53" s="10"/>
      <c r="H53" s="10"/>
      <c r="I53" s="10"/>
      <c r="J53" s="18"/>
      <c r="K53" s="19">
        <f t="shared" si="1"/>
        <v>29.7</v>
      </c>
      <c r="L53" s="20">
        <v>49</v>
      </c>
      <c r="M53" s="10"/>
    </row>
    <row r="54" ht="20" customHeight="1" spans="1:13">
      <c r="A54" s="10">
        <v>51</v>
      </c>
      <c r="B54" s="11" t="s">
        <v>2105</v>
      </c>
      <c r="C54" s="11" t="s">
        <v>159</v>
      </c>
      <c r="D54" s="10" t="s">
        <v>2106</v>
      </c>
      <c r="E54" s="10" t="s">
        <v>2157</v>
      </c>
      <c r="F54" s="12">
        <v>49.5</v>
      </c>
      <c r="G54" s="10"/>
      <c r="H54" s="10"/>
      <c r="I54" s="10"/>
      <c r="J54" s="18"/>
      <c r="K54" s="19">
        <f t="shared" si="1"/>
        <v>29.7</v>
      </c>
      <c r="L54" s="20">
        <v>49</v>
      </c>
      <c r="M54" s="10"/>
    </row>
    <row r="55" ht="20" customHeight="1" spans="1:13">
      <c r="A55" s="10">
        <v>52</v>
      </c>
      <c r="B55" s="11" t="s">
        <v>2105</v>
      </c>
      <c r="C55" s="11" t="s">
        <v>159</v>
      </c>
      <c r="D55" s="10" t="s">
        <v>2106</v>
      </c>
      <c r="E55" s="10" t="s">
        <v>2158</v>
      </c>
      <c r="F55" s="12">
        <v>49.5</v>
      </c>
      <c r="G55" s="10"/>
      <c r="H55" s="10"/>
      <c r="I55" s="10"/>
      <c r="J55" s="18"/>
      <c r="K55" s="19">
        <f t="shared" si="1"/>
        <v>29.7</v>
      </c>
      <c r="L55" s="20">
        <v>49</v>
      </c>
      <c r="M55" s="10"/>
    </row>
    <row r="56" ht="20" customHeight="1" spans="1:13">
      <c r="A56" s="10">
        <v>53</v>
      </c>
      <c r="B56" s="11" t="s">
        <v>2105</v>
      </c>
      <c r="C56" s="11" t="s">
        <v>159</v>
      </c>
      <c r="D56" s="10" t="s">
        <v>2106</v>
      </c>
      <c r="E56" s="10" t="s">
        <v>2159</v>
      </c>
      <c r="F56" s="12">
        <v>49.4</v>
      </c>
      <c r="G56" s="10"/>
      <c r="H56" s="10"/>
      <c r="I56" s="10"/>
      <c r="J56" s="18"/>
      <c r="K56" s="19">
        <f t="shared" si="1"/>
        <v>29.64</v>
      </c>
      <c r="L56" s="20">
        <v>53</v>
      </c>
      <c r="M56" s="10"/>
    </row>
    <row r="57" ht="20" customHeight="1" spans="1:13">
      <c r="A57" s="10">
        <v>54</v>
      </c>
      <c r="B57" s="11" t="s">
        <v>2105</v>
      </c>
      <c r="C57" s="11" t="s">
        <v>159</v>
      </c>
      <c r="D57" s="10" t="s">
        <v>2106</v>
      </c>
      <c r="E57" s="10" t="s">
        <v>2160</v>
      </c>
      <c r="F57" s="12">
        <v>49.3</v>
      </c>
      <c r="G57" s="10"/>
      <c r="H57" s="10"/>
      <c r="I57" s="10"/>
      <c r="J57" s="18"/>
      <c r="K57" s="19">
        <f t="shared" si="1"/>
        <v>29.58</v>
      </c>
      <c r="L57" s="20">
        <v>54</v>
      </c>
      <c r="M57" s="10"/>
    </row>
    <row r="58" ht="20" customHeight="1" spans="1:13">
      <c r="A58" s="10">
        <v>55</v>
      </c>
      <c r="B58" s="11" t="s">
        <v>2105</v>
      </c>
      <c r="C58" s="11" t="s">
        <v>159</v>
      </c>
      <c r="D58" s="10" t="s">
        <v>2106</v>
      </c>
      <c r="E58" s="10" t="s">
        <v>2161</v>
      </c>
      <c r="F58" s="12">
        <v>49.2</v>
      </c>
      <c r="G58" s="10"/>
      <c r="H58" s="10"/>
      <c r="I58" s="10"/>
      <c r="J58" s="18"/>
      <c r="K58" s="19">
        <f t="shared" si="1"/>
        <v>29.52</v>
      </c>
      <c r="L58" s="20">
        <v>55</v>
      </c>
      <c r="M58" s="10"/>
    </row>
    <row r="59" ht="20" customHeight="1" spans="1:13">
      <c r="A59" s="10">
        <v>56</v>
      </c>
      <c r="B59" s="11" t="s">
        <v>2105</v>
      </c>
      <c r="C59" s="11" t="s">
        <v>159</v>
      </c>
      <c r="D59" s="10" t="s">
        <v>2106</v>
      </c>
      <c r="E59" s="10" t="s">
        <v>2162</v>
      </c>
      <c r="F59" s="12">
        <v>48.6</v>
      </c>
      <c r="G59" s="10"/>
      <c r="H59" s="10"/>
      <c r="I59" s="10"/>
      <c r="J59" s="18"/>
      <c r="K59" s="19">
        <f t="shared" si="1"/>
        <v>29.16</v>
      </c>
      <c r="L59" s="20">
        <v>56</v>
      </c>
      <c r="M59" s="10"/>
    </row>
    <row r="60" ht="20" customHeight="1" spans="1:13">
      <c r="A60" s="10">
        <v>57</v>
      </c>
      <c r="B60" s="11" t="s">
        <v>2105</v>
      </c>
      <c r="C60" s="11" t="s">
        <v>159</v>
      </c>
      <c r="D60" s="10" t="s">
        <v>2106</v>
      </c>
      <c r="E60" s="10" t="s">
        <v>2163</v>
      </c>
      <c r="F60" s="12">
        <v>48.6</v>
      </c>
      <c r="G60" s="10"/>
      <c r="H60" s="10"/>
      <c r="I60" s="10"/>
      <c r="J60" s="18"/>
      <c r="K60" s="19">
        <f t="shared" si="1"/>
        <v>29.16</v>
      </c>
      <c r="L60" s="20">
        <v>56</v>
      </c>
      <c r="M60" s="10"/>
    </row>
    <row r="61" ht="20" customHeight="1" spans="1:13">
      <c r="A61" s="10">
        <v>58</v>
      </c>
      <c r="B61" s="11" t="s">
        <v>2105</v>
      </c>
      <c r="C61" s="11" t="s">
        <v>159</v>
      </c>
      <c r="D61" s="10" t="s">
        <v>2106</v>
      </c>
      <c r="E61" s="10" t="s">
        <v>2164</v>
      </c>
      <c r="F61" s="12">
        <v>47.6</v>
      </c>
      <c r="G61" s="10"/>
      <c r="H61" s="10"/>
      <c r="I61" s="10"/>
      <c r="J61" s="18">
        <v>1</v>
      </c>
      <c r="K61" s="19">
        <f t="shared" si="1"/>
        <v>29.16</v>
      </c>
      <c r="L61" s="20">
        <v>56</v>
      </c>
      <c r="M61" s="10"/>
    </row>
    <row r="62" ht="20" customHeight="1" spans="1:13">
      <c r="A62" s="10">
        <v>59</v>
      </c>
      <c r="B62" s="11" t="s">
        <v>2105</v>
      </c>
      <c r="C62" s="11" t="s">
        <v>159</v>
      </c>
      <c r="D62" s="10" t="s">
        <v>2106</v>
      </c>
      <c r="E62" s="10" t="s">
        <v>2165</v>
      </c>
      <c r="F62" s="12">
        <v>48.4</v>
      </c>
      <c r="G62" s="10"/>
      <c r="H62" s="10"/>
      <c r="I62" s="10"/>
      <c r="J62" s="18"/>
      <c r="K62" s="19">
        <f t="shared" si="1"/>
        <v>29.04</v>
      </c>
      <c r="L62" s="20">
        <v>59</v>
      </c>
      <c r="M62" s="10"/>
    </row>
    <row r="63" ht="20" customHeight="1" spans="1:13">
      <c r="A63" s="10">
        <v>60</v>
      </c>
      <c r="B63" s="11" t="s">
        <v>2105</v>
      </c>
      <c r="C63" s="11" t="s">
        <v>159</v>
      </c>
      <c r="D63" s="10" t="s">
        <v>2106</v>
      </c>
      <c r="E63" s="10" t="s">
        <v>2166</v>
      </c>
      <c r="F63" s="12">
        <v>48.3</v>
      </c>
      <c r="G63" s="10"/>
      <c r="H63" s="10"/>
      <c r="I63" s="10"/>
      <c r="J63" s="18"/>
      <c r="K63" s="19">
        <f t="shared" si="1"/>
        <v>28.98</v>
      </c>
      <c r="L63" s="20">
        <v>60</v>
      </c>
      <c r="M63" s="10"/>
    </row>
    <row r="64" ht="20" customHeight="1" spans="1:13">
      <c r="A64" s="10">
        <v>61</v>
      </c>
      <c r="B64" s="11" t="s">
        <v>2105</v>
      </c>
      <c r="C64" s="11" t="s">
        <v>159</v>
      </c>
      <c r="D64" s="10" t="s">
        <v>2106</v>
      </c>
      <c r="E64" s="10" t="s">
        <v>2167</v>
      </c>
      <c r="F64" s="12">
        <v>48.3</v>
      </c>
      <c r="G64" s="10"/>
      <c r="H64" s="10"/>
      <c r="I64" s="10"/>
      <c r="J64" s="18"/>
      <c r="K64" s="19">
        <f t="shared" si="1"/>
        <v>28.98</v>
      </c>
      <c r="L64" s="20">
        <v>60</v>
      </c>
      <c r="M64" s="10"/>
    </row>
    <row r="65" ht="20" customHeight="1" spans="1:13">
      <c r="A65" s="10">
        <v>62</v>
      </c>
      <c r="B65" s="11" t="s">
        <v>2105</v>
      </c>
      <c r="C65" s="11" t="s">
        <v>159</v>
      </c>
      <c r="D65" s="10" t="s">
        <v>2106</v>
      </c>
      <c r="E65" s="10" t="s">
        <v>2168</v>
      </c>
      <c r="F65" s="12">
        <v>48.3</v>
      </c>
      <c r="G65" s="10"/>
      <c r="H65" s="10"/>
      <c r="I65" s="10"/>
      <c r="J65" s="18"/>
      <c r="K65" s="19">
        <f t="shared" si="1"/>
        <v>28.98</v>
      </c>
      <c r="L65" s="20">
        <v>60</v>
      </c>
      <c r="M65" s="10"/>
    </row>
    <row r="66" ht="20" customHeight="1" spans="1:13">
      <c r="A66" s="10">
        <v>63</v>
      </c>
      <c r="B66" s="11" t="s">
        <v>2105</v>
      </c>
      <c r="C66" s="11" t="s">
        <v>159</v>
      </c>
      <c r="D66" s="10" t="s">
        <v>2106</v>
      </c>
      <c r="E66" s="10" t="s">
        <v>2169</v>
      </c>
      <c r="F66" s="12">
        <v>48.1</v>
      </c>
      <c r="G66" s="10"/>
      <c r="H66" s="10"/>
      <c r="I66" s="10"/>
      <c r="J66" s="18"/>
      <c r="K66" s="19">
        <f t="shared" si="1"/>
        <v>28.86</v>
      </c>
      <c r="L66" s="20">
        <v>63</v>
      </c>
      <c r="M66" s="10"/>
    </row>
    <row r="67" ht="20" customHeight="1" spans="1:13">
      <c r="A67" s="10">
        <v>64</v>
      </c>
      <c r="B67" s="22" t="s">
        <v>2105</v>
      </c>
      <c r="C67" s="22" t="s">
        <v>159</v>
      </c>
      <c r="D67" s="23" t="s">
        <v>2106</v>
      </c>
      <c r="E67" s="23" t="s">
        <v>2170</v>
      </c>
      <c r="F67" s="12">
        <v>46.3</v>
      </c>
      <c r="G67" s="24">
        <f>SUM(F67*0.9)</f>
        <v>41.67</v>
      </c>
      <c r="H67" s="19">
        <v>64</v>
      </c>
      <c r="I67" s="24">
        <f>SUM(H67*0.1)</f>
        <v>6.4</v>
      </c>
      <c r="J67" s="18"/>
      <c r="K67" s="24">
        <f>SUM(G67+I67+J67)*0.6</f>
        <v>28.842</v>
      </c>
      <c r="L67" s="20">
        <v>64</v>
      </c>
      <c r="M67" s="22" t="s">
        <v>1187</v>
      </c>
    </row>
    <row r="68" ht="20" customHeight="1" spans="1:13">
      <c r="A68" s="10">
        <v>65</v>
      </c>
      <c r="B68" s="11" t="s">
        <v>2105</v>
      </c>
      <c r="C68" s="11" t="s">
        <v>159</v>
      </c>
      <c r="D68" s="10" t="s">
        <v>2106</v>
      </c>
      <c r="E68" s="10" t="s">
        <v>2171</v>
      </c>
      <c r="F68" s="12">
        <v>47.7</v>
      </c>
      <c r="G68" s="10"/>
      <c r="H68" s="10"/>
      <c r="I68" s="10"/>
      <c r="J68" s="18"/>
      <c r="K68" s="19">
        <f t="shared" ref="K68:K131" si="2">SUM(F68+J68)*0.6</f>
        <v>28.62</v>
      </c>
      <c r="L68" s="20">
        <v>65</v>
      </c>
      <c r="M68" s="10"/>
    </row>
    <row r="69" ht="20" customHeight="1" spans="1:13">
      <c r="A69" s="10">
        <v>66</v>
      </c>
      <c r="B69" s="11" t="s">
        <v>2105</v>
      </c>
      <c r="C69" s="11" t="s">
        <v>159</v>
      </c>
      <c r="D69" s="10" t="s">
        <v>2106</v>
      </c>
      <c r="E69" s="10" t="s">
        <v>2172</v>
      </c>
      <c r="F69" s="12">
        <v>47.5</v>
      </c>
      <c r="G69" s="10"/>
      <c r="H69" s="10"/>
      <c r="I69" s="10"/>
      <c r="J69" s="18"/>
      <c r="K69" s="19">
        <f t="shared" si="2"/>
        <v>28.5</v>
      </c>
      <c r="L69" s="20">
        <v>66</v>
      </c>
      <c r="M69" s="10"/>
    </row>
    <row r="70" ht="20" customHeight="1" spans="1:13">
      <c r="A70" s="10">
        <v>67</v>
      </c>
      <c r="B70" s="11" t="s">
        <v>2105</v>
      </c>
      <c r="C70" s="11" t="s">
        <v>159</v>
      </c>
      <c r="D70" s="10" t="s">
        <v>2106</v>
      </c>
      <c r="E70" s="10" t="s">
        <v>2173</v>
      </c>
      <c r="F70" s="12">
        <v>47.5</v>
      </c>
      <c r="G70" s="10"/>
      <c r="H70" s="10"/>
      <c r="I70" s="10"/>
      <c r="J70" s="18"/>
      <c r="K70" s="19">
        <f t="shared" si="2"/>
        <v>28.5</v>
      </c>
      <c r="L70" s="20">
        <v>66</v>
      </c>
      <c r="M70" s="10"/>
    </row>
    <row r="71" ht="20" customHeight="1" spans="1:13">
      <c r="A71" s="10">
        <v>68</v>
      </c>
      <c r="B71" s="11" t="s">
        <v>2105</v>
      </c>
      <c r="C71" s="11" t="s">
        <v>159</v>
      </c>
      <c r="D71" s="10" t="s">
        <v>2106</v>
      </c>
      <c r="E71" s="10" t="s">
        <v>2174</v>
      </c>
      <c r="F71" s="12">
        <v>47.5</v>
      </c>
      <c r="G71" s="10"/>
      <c r="H71" s="10"/>
      <c r="I71" s="10"/>
      <c r="J71" s="18"/>
      <c r="K71" s="19">
        <f t="shared" si="2"/>
        <v>28.5</v>
      </c>
      <c r="L71" s="20">
        <v>66</v>
      </c>
      <c r="M71" s="10"/>
    </row>
    <row r="72" ht="20" customHeight="1" spans="1:13">
      <c r="A72" s="10">
        <v>69</v>
      </c>
      <c r="B72" s="11" t="s">
        <v>2105</v>
      </c>
      <c r="C72" s="11" t="s">
        <v>159</v>
      </c>
      <c r="D72" s="10" t="s">
        <v>2106</v>
      </c>
      <c r="E72" s="10" t="s">
        <v>2175</v>
      </c>
      <c r="F72" s="12">
        <v>46.4</v>
      </c>
      <c r="G72" s="10"/>
      <c r="H72" s="10"/>
      <c r="I72" s="10"/>
      <c r="J72" s="18">
        <v>1</v>
      </c>
      <c r="K72" s="19">
        <f t="shared" si="2"/>
        <v>28.44</v>
      </c>
      <c r="L72" s="20">
        <v>69</v>
      </c>
      <c r="M72" s="10"/>
    </row>
    <row r="73" ht="20" customHeight="1" spans="1:13">
      <c r="A73" s="10">
        <v>70</v>
      </c>
      <c r="B73" s="11" t="s">
        <v>2105</v>
      </c>
      <c r="C73" s="11" t="s">
        <v>159</v>
      </c>
      <c r="D73" s="10" t="s">
        <v>2106</v>
      </c>
      <c r="E73" s="10" t="s">
        <v>2176</v>
      </c>
      <c r="F73" s="12">
        <v>47.1</v>
      </c>
      <c r="G73" s="10"/>
      <c r="H73" s="10"/>
      <c r="I73" s="10"/>
      <c r="J73" s="18"/>
      <c r="K73" s="19">
        <f t="shared" si="2"/>
        <v>28.26</v>
      </c>
      <c r="L73" s="20">
        <v>70</v>
      </c>
      <c r="M73" s="10"/>
    </row>
    <row r="74" ht="20" customHeight="1" spans="1:13">
      <c r="A74" s="10">
        <v>71</v>
      </c>
      <c r="B74" s="11" t="s">
        <v>2105</v>
      </c>
      <c r="C74" s="11" t="s">
        <v>159</v>
      </c>
      <c r="D74" s="10" t="s">
        <v>2106</v>
      </c>
      <c r="E74" s="10" t="s">
        <v>2177</v>
      </c>
      <c r="F74" s="12">
        <v>47.1</v>
      </c>
      <c r="G74" s="10"/>
      <c r="H74" s="10"/>
      <c r="I74" s="10"/>
      <c r="J74" s="18"/>
      <c r="K74" s="19">
        <f t="shared" si="2"/>
        <v>28.26</v>
      </c>
      <c r="L74" s="20">
        <v>70</v>
      </c>
      <c r="M74" s="10"/>
    </row>
    <row r="75" ht="20" customHeight="1" spans="1:13">
      <c r="A75" s="10">
        <v>72</v>
      </c>
      <c r="B75" s="11" t="s">
        <v>2105</v>
      </c>
      <c r="C75" s="11" t="s">
        <v>159</v>
      </c>
      <c r="D75" s="10" t="s">
        <v>2106</v>
      </c>
      <c r="E75" s="10" t="s">
        <v>2178</v>
      </c>
      <c r="F75" s="12">
        <v>47</v>
      </c>
      <c r="G75" s="10"/>
      <c r="H75" s="10"/>
      <c r="I75" s="10"/>
      <c r="J75" s="18"/>
      <c r="K75" s="19">
        <f t="shared" si="2"/>
        <v>28.2</v>
      </c>
      <c r="L75" s="20">
        <v>72</v>
      </c>
      <c r="M75" s="10"/>
    </row>
    <row r="76" ht="20" customHeight="1" spans="1:13">
      <c r="A76" s="10">
        <v>73</v>
      </c>
      <c r="B76" s="11" t="s">
        <v>2105</v>
      </c>
      <c r="C76" s="11" t="s">
        <v>159</v>
      </c>
      <c r="D76" s="10" t="s">
        <v>2106</v>
      </c>
      <c r="E76" s="10" t="s">
        <v>2179</v>
      </c>
      <c r="F76" s="12">
        <v>46.9</v>
      </c>
      <c r="G76" s="10"/>
      <c r="H76" s="10"/>
      <c r="I76" s="10"/>
      <c r="J76" s="18"/>
      <c r="K76" s="19">
        <f t="shared" si="2"/>
        <v>28.14</v>
      </c>
      <c r="L76" s="20">
        <v>73</v>
      </c>
      <c r="M76" s="10"/>
    </row>
    <row r="77" ht="20" customHeight="1" spans="1:13">
      <c r="A77" s="10">
        <v>74</v>
      </c>
      <c r="B77" s="11" t="s">
        <v>2105</v>
      </c>
      <c r="C77" s="11" t="s">
        <v>159</v>
      </c>
      <c r="D77" s="10" t="s">
        <v>2106</v>
      </c>
      <c r="E77" s="10" t="s">
        <v>2180</v>
      </c>
      <c r="F77" s="12">
        <v>46.7</v>
      </c>
      <c r="G77" s="10"/>
      <c r="H77" s="10"/>
      <c r="I77" s="10"/>
      <c r="J77" s="18"/>
      <c r="K77" s="19">
        <f t="shared" si="2"/>
        <v>28.02</v>
      </c>
      <c r="L77" s="20">
        <v>74</v>
      </c>
      <c r="M77" s="10"/>
    </row>
    <row r="78" ht="20" customHeight="1" spans="1:13">
      <c r="A78" s="10">
        <v>75</v>
      </c>
      <c r="B78" s="11" t="s">
        <v>2105</v>
      </c>
      <c r="C78" s="11" t="s">
        <v>159</v>
      </c>
      <c r="D78" s="10" t="s">
        <v>2106</v>
      </c>
      <c r="E78" s="10" t="s">
        <v>2181</v>
      </c>
      <c r="F78" s="12">
        <v>46.7</v>
      </c>
      <c r="G78" s="10"/>
      <c r="H78" s="10"/>
      <c r="I78" s="10"/>
      <c r="J78" s="18"/>
      <c r="K78" s="19">
        <f t="shared" si="2"/>
        <v>28.02</v>
      </c>
      <c r="L78" s="20">
        <v>74</v>
      </c>
      <c r="M78" s="10"/>
    </row>
    <row r="79" ht="20" customHeight="1" spans="1:13">
      <c r="A79" s="10">
        <v>76</v>
      </c>
      <c r="B79" s="11" t="s">
        <v>2105</v>
      </c>
      <c r="C79" s="11" t="s">
        <v>159</v>
      </c>
      <c r="D79" s="10" t="s">
        <v>2106</v>
      </c>
      <c r="E79" s="10" t="s">
        <v>2182</v>
      </c>
      <c r="F79" s="12">
        <v>46.6</v>
      </c>
      <c r="G79" s="10"/>
      <c r="H79" s="10"/>
      <c r="I79" s="10"/>
      <c r="J79" s="18"/>
      <c r="K79" s="19">
        <f t="shared" si="2"/>
        <v>27.96</v>
      </c>
      <c r="L79" s="20">
        <v>76</v>
      </c>
      <c r="M79" s="10"/>
    </row>
    <row r="80" ht="20" customHeight="1" spans="1:13">
      <c r="A80" s="10">
        <v>77</v>
      </c>
      <c r="B80" s="11" t="s">
        <v>2105</v>
      </c>
      <c r="C80" s="11" t="s">
        <v>159</v>
      </c>
      <c r="D80" s="10" t="s">
        <v>2106</v>
      </c>
      <c r="E80" s="10" t="s">
        <v>2183</v>
      </c>
      <c r="F80" s="12">
        <v>46.3</v>
      </c>
      <c r="G80" s="10"/>
      <c r="H80" s="10"/>
      <c r="I80" s="10"/>
      <c r="J80" s="18"/>
      <c r="K80" s="19">
        <f t="shared" si="2"/>
        <v>27.78</v>
      </c>
      <c r="L80" s="20">
        <v>77</v>
      </c>
      <c r="M80" s="10"/>
    </row>
    <row r="81" ht="20" customHeight="1" spans="1:13">
      <c r="A81" s="10">
        <v>78</v>
      </c>
      <c r="B81" s="11" t="s">
        <v>2105</v>
      </c>
      <c r="C81" s="11" t="s">
        <v>159</v>
      </c>
      <c r="D81" s="10" t="s">
        <v>2106</v>
      </c>
      <c r="E81" s="10" t="s">
        <v>2184</v>
      </c>
      <c r="F81" s="12">
        <v>45.2</v>
      </c>
      <c r="G81" s="10"/>
      <c r="H81" s="10"/>
      <c r="I81" s="10"/>
      <c r="J81" s="18">
        <v>1</v>
      </c>
      <c r="K81" s="19">
        <f t="shared" si="2"/>
        <v>27.72</v>
      </c>
      <c r="L81" s="20">
        <v>78</v>
      </c>
      <c r="M81" s="10"/>
    </row>
    <row r="82" ht="20" customHeight="1" spans="1:13">
      <c r="A82" s="10">
        <v>79</v>
      </c>
      <c r="B82" s="11" t="s">
        <v>2105</v>
      </c>
      <c r="C82" s="11" t="s">
        <v>159</v>
      </c>
      <c r="D82" s="10" t="s">
        <v>2106</v>
      </c>
      <c r="E82" s="10" t="s">
        <v>2185</v>
      </c>
      <c r="F82" s="12">
        <v>46.2</v>
      </c>
      <c r="G82" s="10"/>
      <c r="H82" s="10"/>
      <c r="I82" s="10"/>
      <c r="J82" s="18"/>
      <c r="K82" s="19">
        <f t="shared" si="2"/>
        <v>27.72</v>
      </c>
      <c r="L82" s="20">
        <v>78</v>
      </c>
      <c r="M82" s="10"/>
    </row>
    <row r="83" ht="20" customHeight="1" spans="1:13">
      <c r="A83" s="10">
        <v>80</v>
      </c>
      <c r="B83" s="11" t="s">
        <v>2105</v>
      </c>
      <c r="C83" s="11" t="s">
        <v>159</v>
      </c>
      <c r="D83" s="10" t="s">
        <v>2106</v>
      </c>
      <c r="E83" s="10" t="s">
        <v>2186</v>
      </c>
      <c r="F83" s="12">
        <v>45.5</v>
      </c>
      <c r="G83" s="10"/>
      <c r="H83" s="10"/>
      <c r="I83" s="10"/>
      <c r="J83" s="18"/>
      <c r="K83" s="19">
        <f t="shared" si="2"/>
        <v>27.3</v>
      </c>
      <c r="L83" s="20">
        <v>80</v>
      </c>
      <c r="M83" s="10"/>
    </row>
    <row r="84" ht="20" customHeight="1" spans="1:13">
      <c r="A84" s="10">
        <v>81</v>
      </c>
      <c r="B84" s="11" t="s">
        <v>2105</v>
      </c>
      <c r="C84" s="11" t="s">
        <v>159</v>
      </c>
      <c r="D84" s="10" t="s">
        <v>2106</v>
      </c>
      <c r="E84" s="10" t="s">
        <v>2187</v>
      </c>
      <c r="F84" s="12">
        <v>45.4</v>
      </c>
      <c r="G84" s="10"/>
      <c r="H84" s="10"/>
      <c r="I84" s="10"/>
      <c r="J84" s="18"/>
      <c r="K84" s="19">
        <f t="shared" si="2"/>
        <v>27.24</v>
      </c>
      <c r="L84" s="20">
        <v>81</v>
      </c>
      <c r="M84" s="10"/>
    </row>
    <row r="85" ht="20" customHeight="1" spans="1:13">
      <c r="A85" s="10">
        <v>82</v>
      </c>
      <c r="B85" s="11" t="s">
        <v>2105</v>
      </c>
      <c r="C85" s="11" t="s">
        <v>159</v>
      </c>
      <c r="D85" s="10" t="s">
        <v>2106</v>
      </c>
      <c r="E85" s="10" t="s">
        <v>2188</v>
      </c>
      <c r="F85" s="12">
        <v>45.4</v>
      </c>
      <c r="G85" s="10"/>
      <c r="H85" s="10"/>
      <c r="I85" s="10"/>
      <c r="J85" s="18"/>
      <c r="K85" s="19">
        <f t="shared" si="2"/>
        <v>27.24</v>
      </c>
      <c r="L85" s="20">
        <v>81</v>
      </c>
      <c r="M85" s="10"/>
    </row>
    <row r="86" ht="20" customHeight="1" spans="1:13">
      <c r="A86" s="10">
        <v>83</v>
      </c>
      <c r="B86" s="11" t="s">
        <v>2105</v>
      </c>
      <c r="C86" s="11" t="s">
        <v>159</v>
      </c>
      <c r="D86" s="10" t="s">
        <v>2106</v>
      </c>
      <c r="E86" s="10" t="s">
        <v>2189</v>
      </c>
      <c r="F86" s="12">
        <v>45.4</v>
      </c>
      <c r="G86" s="10"/>
      <c r="H86" s="10"/>
      <c r="I86" s="10"/>
      <c r="J86" s="18"/>
      <c r="K86" s="19">
        <f t="shared" si="2"/>
        <v>27.24</v>
      </c>
      <c r="L86" s="20">
        <v>81</v>
      </c>
      <c r="M86" s="10"/>
    </row>
    <row r="87" ht="20" customHeight="1" spans="1:13">
      <c r="A87" s="10">
        <v>84</v>
      </c>
      <c r="B87" s="11" t="s">
        <v>2105</v>
      </c>
      <c r="C87" s="11" t="s">
        <v>159</v>
      </c>
      <c r="D87" s="10" t="s">
        <v>2106</v>
      </c>
      <c r="E87" s="10" t="s">
        <v>2190</v>
      </c>
      <c r="F87" s="12">
        <v>45.1</v>
      </c>
      <c r="G87" s="10"/>
      <c r="H87" s="10"/>
      <c r="I87" s="10"/>
      <c r="J87" s="18"/>
      <c r="K87" s="19">
        <f t="shared" si="2"/>
        <v>27.06</v>
      </c>
      <c r="L87" s="20">
        <v>84</v>
      </c>
      <c r="M87" s="10"/>
    </row>
    <row r="88" ht="20" customHeight="1" spans="1:13">
      <c r="A88" s="10">
        <v>85</v>
      </c>
      <c r="B88" s="11" t="s">
        <v>2105</v>
      </c>
      <c r="C88" s="11" t="s">
        <v>159</v>
      </c>
      <c r="D88" s="10" t="s">
        <v>2106</v>
      </c>
      <c r="E88" s="10" t="s">
        <v>2191</v>
      </c>
      <c r="F88" s="12">
        <v>45</v>
      </c>
      <c r="G88" s="10"/>
      <c r="H88" s="10"/>
      <c r="I88" s="10"/>
      <c r="J88" s="18"/>
      <c r="K88" s="19">
        <f t="shared" si="2"/>
        <v>27</v>
      </c>
      <c r="L88" s="20">
        <v>85</v>
      </c>
      <c r="M88" s="10"/>
    </row>
    <row r="89" ht="20" customHeight="1" spans="1:13">
      <c r="A89" s="10">
        <v>86</v>
      </c>
      <c r="B89" s="11" t="s">
        <v>2105</v>
      </c>
      <c r="C89" s="11" t="s">
        <v>159</v>
      </c>
      <c r="D89" s="10" t="s">
        <v>2106</v>
      </c>
      <c r="E89" s="10" t="s">
        <v>2192</v>
      </c>
      <c r="F89" s="12">
        <v>44</v>
      </c>
      <c r="G89" s="10"/>
      <c r="H89" s="10"/>
      <c r="I89" s="10"/>
      <c r="J89" s="18">
        <v>1</v>
      </c>
      <c r="K89" s="19">
        <f t="shared" si="2"/>
        <v>27</v>
      </c>
      <c r="L89" s="20">
        <v>85</v>
      </c>
      <c r="M89" s="10"/>
    </row>
    <row r="90" ht="20" customHeight="1" spans="1:13">
      <c r="A90" s="10">
        <v>87</v>
      </c>
      <c r="B90" s="11" t="s">
        <v>2105</v>
      </c>
      <c r="C90" s="11" t="s">
        <v>159</v>
      </c>
      <c r="D90" s="10" t="s">
        <v>2106</v>
      </c>
      <c r="E90" s="10" t="s">
        <v>2193</v>
      </c>
      <c r="F90" s="12">
        <v>44.9</v>
      </c>
      <c r="G90" s="10"/>
      <c r="H90" s="10"/>
      <c r="I90" s="10"/>
      <c r="J90" s="18"/>
      <c r="K90" s="19">
        <f t="shared" si="2"/>
        <v>26.94</v>
      </c>
      <c r="L90" s="20">
        <v>87</v>
      </c>
      <c r="M90" s="10"/>
    </row>
    <row r="91" ht="20" customHeight="1" spans="1:13">
      <c r="A91" s="10">
        <v>88</v>
      </c>
      <c r="B91" s="11" t="s">
        <v>2105</v>
      </c>
      <c r="C91" s="11" t="s">
        <v>159</v>
      </c>
      <c r="D91" s="10" t="s">
        <v>2106</v>
      </c>
      <c r="E91" s="10" t="s">
        <v>2194</v>
      </c>
      <c r="F91" s="12">
        <v>44.7</v>
      </c>
      <c r="G91" s="10"/>
      <c r="H91" s="10"/>
      <c r="I91" s="10"/>
      <c r="J91" s="18"/>
      <c r="K91" s="19">
        <f t="shared" si="2"/>
        <v>26.82</v>
      </c>
      <c r="L91" s="20">
        <v>88</v>
      </c>
      <c r="M91" s="10"/>
    </row>
    <row r="92" ht="20" customHeight="1" spans="1:13">
      <c r="A92" s="10">
        <v>89</v>
      </c>
      <c r="B92" s="11" t="s">
        <v>2105</v>
      </c>
      <c r="C92" s="11" t="s">
        <v>159</v>
      </c>
      <c r="D92" s="10" t="s">
        <v>2106</v>
      </c>
      <c r="E92" s="10" t="s">
        <v>2195</v>
      </c>
      <c r="F92" s="12">
        <v>44.3</v>
      </c>
      <c r="G92" s="10"/>
      <c r="H92" s="10"/>
      <c r="I92" s="10"/>
      <c r="J92" s="18"/>
      <c r="K92" s="19">
        <f t="shared" si="2"/>
        <v>26.58</v>
      </c>
      <c r="L92" s="20">
        <v>89</v>
      </c>
      <c r="M92" s="10"/>
    </row>
    <row r="93" ht="20" customHeight="1" spans="1:13">
      <c r="A93" s="10">
        <v>90</v>
      </c>
      <c r="B93" s="11" t="s">
        <v>2105</v>
      </c>
      <c r="C93" s="11" t="s">
        <v>159</v>
      </c>
      <c r="D93" s="10" t="s">
        <v>2106</v>
      </c>
      <c r="E93" s="10" t="s">
        <v>2196</v>
      </c>
      <c r="F93" s="12">
        <v>44.2</v>
      </c>
      <c r="G93" s="10"/>
      <c r="H93" s="10"/>
      <c r="I93" s="10"/>
      <c r="J93" s="18"/>
      <c r="K93" s="19">
        <f t="shared" si="2"/>
        <v>26.52</v>
      </c>
      <c r="L93" s="20">
        <v>90</v>
      </c>
      <c r="M93" s="10"/>
    </row>
    <row r="94" ht="20" customHeight="1" spans="1:13">
      <c r="A94" s="10">
        <v>91</v>
      </c>
      <c r="B94" s="11" t="s">
        <v>2105</v>
      </c>
      <c r="C94" s="11" t="s">
        <v>159</v>
      </c>
      <c r="D94" s="10" t="s">
        <v>2106</v>
      </c>
      <c r="E94" s="10" t="s">
        <v>2197</v>
      </c>
      <c r="F94" s="12">
        <v>44.1</v>
      </c>
      <c r="G94" s="10"/>
      <c r="H94" s="10"/>
      <c r="I94" s="10"/>
      <c r="J94" s="18"/>
      <c r="K94" s="19">
        <f t="shared" si="2"/>
        <v>26.46</v>
      </c>
      <c r="L94" s="20">
        <v>91</v>
      </c>
      <c r="M94" s="10"/>
    </row>
    <row r="95" ht="20" customHeight="1" spans="1:13">
      <c r="A95" s="10">
        <v>92</v>
      </c>
      <c r="B95" s="11" t="s">
        <v>2105</v>
      </c>
      <c r="C95" s="11" t="s">
        <v>159</v>
      </c>
      <c r="D95" s="10" t="s">
        <v>2106</v>
      </c>
      <c r="E95" s="10" t="s">
        <v>2198</v>
      </c>
      <c r="F95" s="12">
        <v>44.1</v>
      </c>
      <c r="G95" s="10"/>
      <c r="H95" s="10"/>
      <c r="I95" s="10"/>
      <c r="J95" s="18"/>
      <c r="K95" s="19">
        <f t="shared" si="2"/>
        <v>26.46</v>
      </c>
      <c r="L95" s="20">
        <v>91</v>
      </c>
      <c r="M95" s="10"/>
    </row>
    <row r="96" ht="20" customHeight="1" spans="1:13">
      <c r="A96" s="10">
        <v>93</v>
      </c>
      <c r="B96" s="11" t="s">
        <v>2105</v>
      </c>
      <c r="C96" s="11" t="s">
        <v>159</v>
      </c>
      <c r="D96" s="10" t="s">
        <v>2106</v>
      </c>
      <c r="E96" s="10" t="s">
        <v>2199</v>
      </c>
      <c r="F96" s="12">
        <v>44</v>
      </c>
      <c r="G96" s="10"/>
      <c r="H96" s="10"/>
      <c r="I96" s="10"/>
      <c r="J96" s="18"/>
      <c r="K96" s="19">
        <f t="shared" si="2"/>
        <v>26.4</v>
      </c>
      <c r="L96" s="20">
        <v>93</v>
      </c>
      <c r="M96" s="10"/>
    </row>
    <row r="97" ht="20" customHeight="1" spans="1:13">
      <c r="A97" s="10">
        <v>94</v>
      </c>
      <c r="B97" s="11" t="s">
        <v>2105</v>
      </c>
      <c r="C97" s="11" t="s">
        <v>159</v>
      </c>
      <c r="D97" s="10" t="s">
        <v>2106</v>
      </c>
      <c r="E97" s="10" t="s">
        <v>2200</v>
      </c>
      <c r="F97" s="12">
        <v>43.7</v>
      </c>
      <c r="G97" s="10"/>
      <c r="H97" s="10"/>
      <c r="I97" s="10"/>
      <c r="J97" s="18"/>
      <c r="K97" s="19">
        <f t="shared" si="2"/>
        <v>26.22</v>
      </c>
      <c r="L97" s="20">
        <v>94</v>
      </c>
      <c r="M97" s="10"/>
    </row>
    <row r="98" ht="20" customHeight="1" spans="1:13">
      <c r="A98" s="10">
        <v>95</v>
      </c>
      <c r="B98" s="11" t="s">
        <v>2105</v>
      </c>
      <c r="C98" s="11" t="s">
        <v>159</v>
      </c>
      <c r="D98" s="10" t="s">
        <v>2106</v>
      </c>
      <c r="E98" s="10" t="s">
        <v>2201</v>
      </c>
      <c r="F98" s="12">
        <v>43.6</v>
      </c>
      <c r="G98" s="10"/>
      <c r="H98" s="10"/>
      <c r="I98" s="10"/>
      <c r="J98" s="18"/>
      <c r="K98" s="19">
        <f t="shared" si="2"/>
        <v>26.16</v>
      </c>
      <c r="L98" s="20">
        <v>95</v>
      </c>
      <c r="M98" s="10"/>
    </row>
    <row r="99" ht="20" customHeight="1" spans="1:13">
      <c r="A99" s="10">
        <v>96</v>
      </c>
      <c r="B99" s="11" t="s">
        <v>2105</v>
      </c>
      <c r="C99" s="11" t="s">
        <v>159</v>
      </c>
      <c r="D99" s="10" t="s">
        <v>2106</v>
      </c>
      <c r="E99" s="10" t="s">
        <v>2202</v>
      </c>
      <c r="F99" s="12">
        <v>43.5</v>
      </c>
      <c r="G99" s="10"/>
      <c r="H99" s="10"/>
      <c r="I99" s="10"/>
      <c r="J99" s="18"/>
      <c r="K99" s="19">
        <f t="shared" si="2"/>
        <v>26.1</v>
      </c>
      <c r="L99" s="20">
        <v>96</v>
      </c>
      <c r="M99" s="10"/>
    </row>
    <row r="100" ht="20" customHeight="1" spans="1:13">
      <c r="A100" s="10">
        <v>97</v>
      </c>
      <c r="B100" s="11" t="s">
        <v>2105</v>
      </c>
      <c r="C100" s="11" t="s">
        <v>159</v>
      </c>
      <c r="D100" s="10" t="s">
        <v>2106</v>
      </c>
      <c r="E100" s="10" t="s">
        <v>2203</v>
      </c>
      <c r="F100" s="12">
        <v>43.3</v>
      </c>
      <c r="G100" s="10"/>
      <c r="H100" s="10"/>
      <c r="I100" s="10"/>
      <c r="J100" s="18"/>
      <c r="K100" s="19">
        <f t="shared" si="2"/>
        <v>25.98</v>
      </c>
      <c r="L100" s="20">
        <v>97</v>
      </c>
      <c r="M100" s="10"/>
    </row>
    <row r="101" ht="20" customHeight="1" spans="1:13">
      <c r="A101" s="10">
        <v>98</v>
      </c>
      <c r="B101" s="11" t="s">
        <v>2105</v>
      </c>
      <c r="C101" s="11" t="s">
        <v>159</v>
      </c>
      <c r="D101" s="10" t="s">
        <v>2106</v>
      </c>
      <c r="E101" s="10" t="s">
        <v>2204</v>
      </c>
      <c r="F101" s="12">
        <v>43.2</v>
      </c>
      <c r="G101" s="10"/>
      <c r="H101" s="10"/>
      <c r="I101" s="10"/>
      <c r="J101" s="18"/>
      <c r="K101" s="19">
        <f t="shared" si="2"/>
        <v>25.92</v>
      </c>
      <c r="L101" s="20">
        <v>98</v>
      </c>
      <c r="M101" s="10"/>
    </row>
    <row r="102" ht="20" customHeight="1" spans="1:13">
      <c r="A102" s="10">
        <v>99</v>
      </c>
      <c r="B102" s="11" t="s">
        <v>2105</v>
      </c>
      <c r="C102" s="11" t="s">
        <v>159</v>
      </c>
      <c r="D102" s="10" t="s">
        <v>2106</v>
      </c>
      <c r="E102" s="10" t="s">
        <v>2205</v>
      </c>
      <c r="F102" s="12">
        <v>43.2</v>
      </c>
      <c r="G102" s="10"/>
      <c r="H102" s="10"/>
      <c r="I102" s="10"/>
      <c r="J102" s="18"/>
      <c r="K102" s="19">
        <f t="shared" si="2"/>
        <v>25.92</v>
      </c>
      <c r="L102" s="20">
        <v>98</v>
      </c>
      <c r="M102" s="10"/>
    </row>
    <row r="103" ht="20" customHeight="1" spans="1:13">
      <c r="A103" s="10">
        <v>100</v>
      </c>
      <c r="B103" s="11" t="s">
        <v>2105</v>
      </c>
      <c r="C103" s="11" t="s">
        <v>159</v>
      </c>
      <c r="D103" s="10" t="s">
        <v>2106</v>
      </c>
      <c r="E103" s="10" t="s">
        <v>2206</v>
      </c>
      <c r="F103" s="12">
        <v>43.1</v>
      </c>
      <c r="G103" s="10"/>
      <c r="H103" s="10"/>
      <c r="I103" s="10"/>
      <c r="J103" s="18"/>
      <c r="K103" s="19">
        <f t="shared" si="2"/>
        <v>25.86</v>
      </c>
      <c r="L103" s="20">
        <v>100</v>
      </c>
      <c r="M103" s="10"/>
    </row>
    <row r="104" ht="20" customHeight="1" spans="1:13">
      <c r="A104" s="10">
        <v>101</v>
      </c>
      <c r="B104" s="11" t="s">
        <v>2105</v>
      </c>
      <c r="C104" s="11" t="s">
        <v>159</v>
      </c>
      <c r="D104" s="10" t="s">
        <v>2106</v>
      </c>
      <c r="E104" s="10" t="s">
        <v>2207</v>
      </c>
      <c r="F104" s="12">
        <v>43.1</v>
      </c>
      <c r="G104" s="10"/>
      <c r="H104" s="10"/>
      <c r="I104" s="10"/>
      <c r="J104" s="18"/>
      <c r="K104" s="19">
        <f t="shared" si="2"/>
        <v>25.86</v>
      </c>
      <c r="L104" s="20">
        <v>100</v>
      </c>
      <c r="M104" s="10"/>
    </row>
    <row r="105" ht="20" customHeight="1" spans="1:13">
      <c r="A105" s="10">
        <v>102</v>
      </c>
      <c r="B105" s="11" t="s">
        <v>2105</v>
      </c>
      <c r="C105" s="11" t="s">
        <v>159</v>
      </c>
      <c r="D105" s="10" t="s">
        <v>2106</v>
      </c>
      <c r="E105" s="10" t="s">
        <v>2208</v>
      </c>
      <c r="F105" s="12">
        <v>43</v>
      </c>
      <c r="G105" s="10"/>
      <c r="H105" s="10"/>
      <c r="I105" s="10"/>
      <c r="J105" s="18"/>
      <c r="K105" s="19">
        <f t="shared" si="2"/>
        <v>25.8</v>
      </c>
      <c r="L105" s="20">
        <v>102</v>
      </c>
      <c r="M105" s="10"/>
    </row>
    <row r="106" ht="20" customHeight="1" spans="1:13">
      <c r="A106" s="10">
        <v>103</v>
      </c>
      <c r="B106" s="11" t="s">
        <v>2105</v>
      </c>
      <c r="C106" s="11" t="s">
        <v>159</v>
      </c>
      <c r="D106" s="10" t="s">
        <v>2106</v>
      </c>
      <c r="E106" s="10" t="s">
        <v>2209</v>
      </c>
      <c r="F106" s="12">
        <v>43</v>
      </c>
      <c r="G106" s="10"/>
      <c r="H106" s="10"/>
      <c r="I106" s="10"/>
      <c r="J106" s="18"/>
      <c r="K106" s="19">
        <f t="shared" si="2"/>
        <v>25.8</v>
      </c>
      <c r="L106" s="20">
        <v>102</v>
      </c>
      <c r="M106" s="10"/>
    </row>
    <row r="107" ht="20" customHeight="1" spans="1:13">
      <c r="A107" s="10">
        <v>104</v>
      </c>
      <c r="B107" s="11" t="s">
        <v>2105</v>
      </c>
      <c r="C107" s="11" t="s">
        <v>159</v>
      </c>
      <c r="D107" s="10" t="s">
        <v>2106</v>
      </c>
      <c r="E107" s="10" t="s">
        <v>2210</v>
      </c>
      <c r="F107" s="12">
        <v>43</v>
      </c>
      <c r="G107" s="10"/>
      <c r="H107" s="10"/>
      <c r="I107" s="10"/>
      <c r="J107" s="18"/>
      <c r="K107" s="19">
        <f t="shared" si="2"/>
        <v>25.8</v>
      </c>
      <c r="L107" s="20">
        <v>102</v>
      </c>
      <c r="M107" s="10"/>
    </row>
    <row r="108" ht="20" customHeight="1" spans="1:13">
      <c r="A108" s="10">
        <v>105</v>
      </c>
      <c r="B108" s="11" t="s">
        <v>2105</v>
      </c>
      <c r="C108" s="11" t="s">
        <v>159</v>
      </c>
      <c r="D108" s="10" t="s">
        <v>2106</v>
      </c>
      <c r="E108" s="10" t="s">
        <v>2211</v>
      </c>
      <c r="F108" s="12">
        <v>42.7</v>
      </c>
      <c r="G108" s="10"/>
      <c r="H108" s="10"/>
      <c r="I108" s="10"/>
      <c r="J108" s="18"/>
      <c r="K108" s="19">
        <f t="shared" si="2"/>
        <v>25.62</v>
      </c>
      <c r="L108" s="20">
        <v>105</v>
      </c>
      <c r="M108" s="10"/>
    </row>
    <row r="109" ht="20" customHeight="1" spans="1:13">
      <c r="A109" s="10">
        <v>106</v>
      </c>
      <c r="B109" s="11" t="s">
        <v>2105</v>
      </c>
      <c r="C109" s="11" t="s">
        <v>159</v>
      </c>
      <c r="D109" s="10" t="s">
        <v>2106</v>
      </c>
      <c r="E109" s="10" t="s">
        <v>2212</v>
      </c>
      <c r="F109" s="12">
        <v>42.6</v>
      </c>
      <c r="G109" s="10"/>
      <c r="H109" s="10"/>
      <c r="I109" s="10"/>
      <c r="J109" s="18"/>
      <c r="K109" s="19">
        <f t="shared" si="2"/>
        <v>25.56</v>
      </c>
      <c r="L109" s="20">
        <v>106</v>
      </c>
      <c r="M109" s="10"/>
    </row>
    <row r="110" ht="20" customHeight="1" spans="1:13">
      <c r="A110" s="10">
        <v>107</v>
      </c>
      <c r="B110" s="11" t="s">
        <v>2105</v>
      </c>
      <c r="C110" s="11" t="s">
        <v>159</v>
      </c>
      <c r="D110" s="10" t="s">
        <v>2106</v>
      </c>
      <c r="E110" s="10" t="s">
        <v>2213</v>
      </c>
      <c r="F110" s="12">
        <v>42.5</v>
      </c>
      <c r="G110" s="10"/>
      <c r="H110" s="10"/>
      <c r="I110" s="10"/>
      <c r="J110" s="18"/>
      <c r="K110" s="19">
        <f t="shared" si="2"/>
        <v>25.5</v>
      </c>
      <c r="L110" s="20">
        <v>107</v>
      </c>
      <c r="M110" s="10"/>
    </row>
    <row r="111" ht="20" customHeight="1" spans="1:13">
      <c r="A111" s="10">
        <v>108</v>
      </c>
      <c r="B111" s="11" t="s">
        <v>2105</v>
      </c>
      <c r="C111" s="11" t="s">
        <v>159</v>
      </c>
      <c r="D111" s="10" t="s">
        <v>2106</v>
      </c>
      <c r="E111" s="10" t="s">
        <v>2214</v>
      </c>
      <c r="F111" s="12">
        <v>42.5</v>
      </c>
      <c r="G111" s="10"/>
      <c r="H111" s="10"/>
      <c r="I111" s="10"/>
      <c r="J111" s="18"/>
      <c r="K111" s="19">
        <f t="shared" si="2"/>
        <v>25.5</v>
      </c>
      <c r="L111" s="20">
        <v>107</v>
      </c>
      <c r="M111" s="10"/>
    </row>
    <row r="112" ht="20" customHeight="1" spans="1:13">
      <c r="A112" s="10">
        <v>109</v>
      </c>
      <c r="B112" s="11" t="s">
        <v>2105</v>
      </c>
      <c r="C112" s="11" t="s">
        <v>159</v>
      </c>
      <c r="D112" s="10" t="s">
        <v>2106</v>
      </c>
      <c r="E112" s="10" t="s">
        <v>2215</v>
      </c>
      <c r="F112" s="12">
        <v>42.4</v>
      </c>
      <c r="G112" s="10"/>
      <c r="H112" s="10"/>
      <c r="I112" s="10"/>
      <c r="J112" s="18"/>
      <c r="K112" s="19">
        <f t="shared" si="2"/>
        <v>25.44</v>
      </c>
      <c r="L112" s="20">
        <v>109</v>
      </c>
      <c r="M112" s="10"/>
    </row>
    <row r="113" ht="20" customHeight="1" spans="1:13">
      <c r="A113" s="10">
        <v>110</v>
      </c>
      <c r="B113" s="11" t="s">
        <v>2105</v>
      </c>
      <c r="C113" s="11" t="s">
        <v>159</v>
      </c>
      <c r="D113" s="10" t="s">
        <v>2106</v>
      </c>
      <c r="E113" s="10" t="s">
        <v>2216</v>
      </c>
      <c r="F113" s="12">
        <v>42.4</v>
      </c>
      <c r="G113" s="10"/>
      <c r="H113" s="10"/>
      <c r="I113" s="10"/>
      <c r="J113" s="18"/>
      <c r="K113" s="19">
        <f t="shared" si="2"/>
        <v>25.44</v>
      </c>
      <c r="L113" s="20">
        <v>109</v>
      </c>
      <c r="M113" s="10"/>
    </row>
    <row r="114" ht="20" customHeight="1" spans="1:13">
      <c r="A114" s="10">
        <v>111</v>
      </c>
      <c r="B114" s="11" t="s">
        <v>2105</v>
      </c>
      <c r="C114" s="11" t="s">
        <v>159</v>
      </c>
      <c r="D114" s="10" t="s">
        <v>2106</v>
      </c>
      <c r="E114" s="10" t="s">
        <v>2217</v>
      </c>
      <c r="F114" s="12">
        <v>42.2</v>
      </c>
      <c r="G114" s="10"/>
      <c r="H114" s="10"/>
      <c r="I114" s="10"/>
      <c r="J114" s="18"/>
      <c r="K114" s="19">
        <f t="shared" si="2"/>
        <v>25.32</v>
      </c>
      <c r="L114" s="20">
        <v>111</v>
      </c>
      <c r="M114" s="10"/>
    </row>
    <row r="115" ht="20" customHeight="1" spans="1:13">
      <c r="A115" s="10">
        <v>112</v>
      </c>
      <c r="B115" s="11" t="s">
        <v>2105</v>
      </c>
      <c r="C115" s="11" t="s">
        <v>159</v>
      </c>
      <c r="D115" s="10" t="s">
        <v>2106</v>
      </c>
      <c r="E115" s="10" t="s">
        <v>2218</v>
      </c>
      <c r="F115" s="12">
        <v>42.1</v>
      </c>
      <c r="G115" s="10"/>
      <c r="H115" s="10"/>
      <c r="I115" s="10"/>
      <c r="J115" s="18"/>
      <c r="K115" s="19">
        <f t="shared" si="2"/>
        <v>25.26</v>
      </c>
      <c r="L115" s="20">
        <v>112</v>
      </c>
      <c r="M115" s="10"/>
    </row>
    <row r="116" ht="20" customHeight="1" spans="1:13">
      <c r="A116" s="10">
        <v>113</v>
      </c>
      <c r="B116" s="11" t="s">
        <v>2105</v>
      </c>
      <c r="C116" s="11" t="s">
        <v>159</v>
      </c>
      <c r="D116" s="10" t="s">
        <v>2106</v>
      </c>
      <c r="E116" s="10" t="s">
        <v>2219</v>
      </c>
      <c r="F116" s="12">
        <v>42</v>
      </c>
      <c r="G116" s="10"/>
      <c r="H116" s="10"/>
      <c r="I116" s="10"/>
      <c r="J116" s="18"/>
      <c r="K116" s="19">
        <f t="shared" si="2"/>
        <v>25.2</v>
      </c>
      <c r="L116" s="20">
        <v>113</v>
      </c>
      <c r="M116" s="10"/>
    </row>
    <row r="117" ht="20" customHeight="1" spans="1:13">
      <c r="A117" s="10">
        <v>114</v>
      </c>
      <c r="B117" s="11" t="s">
        <v>2105</v>
      </c>
      <c r="C117" s="11" t="s">
        <v>159</v>
      </c>
      <c r="D117" s="10" t="s">
        <v>2106</v>
      </c>
      <c r="E117" s="10" t="s">
        <v>2220</v>
      </c>
      <c r="F117" s="12">
        <v>41.7</v>
      </c>
      <c r="G117" s="10"/>
      <c r="H117" s="10"/>
      <c r="I117" s="10"/>
      <c r="J117" s="18"/>
      <c r="K117" s="19">
        <f t="shared" si="2"/>
        <v>25.02</v>
      </c>
      <c r="L117" s="20">
        <v>114</v>
      </c>
      <c r="M117" s="10"/>
    </row>
    <row r="118" ht="20" customHeight="1" spans="1:13">
      <c r="A118" s="10">
        <v>115</v>
      </c>
      <c r="B118" s="11" t="s">
        <v>2105</v>
      </c>
      <c r="C118" s="11" t="s">
        <v>159</v>
      </c>
      <c r="D118" s="10" t="s">
        <v>2106</v>
      </c>
      <c r="E118" s="10" t="s">
        <v>2221</v>
      </c>
      <c r="F118" s="12">
        <v>41.6</v>
      </c>
      <c r="G118" s="10"/>
      <c r="H118" s="10"/>
      <c r="I118" s="10"/>
      <c r="J118" s="18"/>
      <c r="K118" s="19">
        <f t="shared" si="2"/>
        <v>24.96</v>
      </c>
      <c r="L118" s="20">
        <v>115</v>
      </c>
      <c r="M118" s="10"/>
    </row>
    <row r="119" ht="20" customHeight="1" spans="1:13">
      <c r="A119" s="10">
        <v>116</v>
      </c>
      <c r="B119" s="11" t="s">
        <v>2105</v>
      </c>
      <c r="C119" s="11" t="s">
        <v>159</v>
      </c>
      <c r="D119" s="10" t="s">
        <v>2106</v>
      </c>
      <c r="E119" s="10" t="s">
        <v>2222</v>
      </c>
      <c r="F119" s="12">
        <v>41.6</v>
      </c>
      <c r="G119" s="10"/>
      <c r="H119" s="10"/>
      <c r="I119" s="10"/>
      <c r="J119" s="18"/>
      <c r="K119" s="19">
        <f t="shared" si="2"/>
        <v>24.96</v>
      </c>
      <c r="L119" s="20">
        <v>115</v>
      </c>
      <c r="M119" s="10"/>
    </row>
    <row r="120" ht="20" customHeight="1" spans="1:13">
      <c r="A120" s="10">
        <v>117</v>
      </c>
      <c r="B120" s="11" t="s">
        <v>2105</v>
      </c>
      <c r="C120" s="11" t="s">
        <v>159</v>
      </c>
      <c r="D120" s="10" t="s">
        <v>2106</v>
      </c>
      <c r="E120" s="10" t="s">
        <v>2223</v>
      </c>
      <c r="F120" s="12">
        <v>41.5</v>
      </c>
      <c r="G120" s="10"/>
      <c r="H120" s="10"/>
      <c r="I120" s="10"/>
      <c r="J120" s="18"/>
      <c r="K120" s="19">
        <f t="shared" si="2"/>
        <v>24.9</v>
      </c>
      <c r="L120" s="20">
        <v>117</v>
      </c>
      <c r="M120" s="10"/>
    </row>
    <row r="121" ht="20" customHeight="1" spans="1:13">
      <c r="A121" s="10">
        <v>118</v>
      </c>
      <c r="B121" s="11" t="s">
        <v>2105</v>
      </c>
      <c r="C121" s="11" t="s">
        <v>159</v>
      </c>
      <c r="D121" s="10" t="s">
        <v>2106</v>
      </c>
      <c r="E121" s="10" t="s">
        <v>2224</v>
      </c>
      <c r="F121" s="12">
        <v>40.3</v>
      </c>
      <c r="G121" s="10"/>
      <c r="H121" s="10"/>
      <c r="I121" s="10"/>
      <c r="J121" s="18">
        <v>1</v>
      </c>
      <c r="K121" s="19">
        <f t="shared" si="2"/>
        <v>24.78</v>
      </c>
      <c r="L121" s="20">
        <v>118</v>
      </c>
      <c r="M121" s="10"/>
    </row>
    <row r="122" ht="20" customHeight="1" spans="1:13">
      <c r="A122" s="10">
        <v>119</v>
      </c>
      <c r="B122" s="11" t="s">
        <v>2105</v>
      </c>
      <c r="C122" s="11" t="s">
        <v>159</v>
      </c>
      <c r="D122" s="10" t="s">
        <v>2106</v>
      </c>
      <c r="E122" s="10" t="s">
        <v>2225</v>
      </c>
      <c r="F122" s="12">
        <v>41</v>
      </c>
      <c r="G122" s="10"/>
      <c r="H122" s="10"/>
      <c r="I122" s="10"/>
      <c r="J122" s="18"/>
      <c r="K122" s="19">
        <f t="shared" si="2"/>
        <v>24.6</v>
      </c>
      <c r="L122" s="20">
        <v>119</v>
      </c>
      <c r="M122" s="10"/>
    </row>
    <row r="123" ht="20" customHeight="1" spans="1:13">
      <c r="A123" s="10">
        <v>120</v>
      </c>
      <c r="B123" s="11" t="s">
        <v>2105</v>
      </c>
      <c r="C123" s="11" t="s">
        <v>159</v>
      </c>
      <c r="D123" s="10" t="s">
        <v>2106</v>
      </c>
      <c r="E123" s="10" t="s">
        <v>2226</v>
      </c>
      <c r="F123" s="12">
        <v>41</v>
      </c>
      <c r="G123" s="10"/>
      <c r="H123" s="10"/>
      <c r="I123" s="10"/>
      <c r="J123" s="18"/>
      <c r="K123" s="19">
        <f t="shared" si="2"/>
        <v>24.6</v>
      </c>
      <c r="L123" s="20">
        <v>119</v>
      </c>
      <c r="M123" s="10"/>
    </row>
    <row r="124" ht="20" customHeight="1" spans="1:13">
      <c r="A124" s="10">
        <v>121</v>
      </c>
      <c r="B124" s="11" t="s">
        <v>2105</v>
      </c>
      <c r="C124" s="11" t="s">
        <v>159</v>
      </c>
      <c r="D124" s="10" t="s">
        <v>2106</v>
      </c>
      <c r="E124" s="10" t="s">
        <v>2227</v>
      </c>
      <c r="F124" s="12">
        <v>40.6</v>
      </c>
      <c r="G124" s="10"/>
      <c r="H124" s="10"/>
      <c r="I124" s="10"/>
      <c r="J124" s="18"/>
      <c r="K124" s="19">
        <f t="shared" si="2"/>
        <v>24.36</v>
      </c>
      <c r="L124" s="20">
        <v>121</v>
      </c>
      <c r="M124" s="10"/>
    </row>
    <row r="125" ht="20" customHeight="1" spans="1:13">
      <c r="A125" s="10">
        <v>122</v>
      </c>
      <c r="B125" s="11" t="s">
        <v>2105</v>
      </c>
      <c r="C125" s="11" t="s">
        <v>159</v>
      </c>
      <c r="D125" s="10" t="s">
        <v>2106</v>
      </c>
      <c r="E125" s="10" t="s">
        <v>2228</v>
      </c>
      <c r="F125" s="12">
        <v>40.6</v>
      </c>
      <c r="G125" s="10"/>
      <c r="H125" s="10"/>
      <c r="I125" s="10"/>
      <c r="J125" s="18"/>
      <c r="K125" s="19">
        <f t="shared" si="2"/>
        <v>24.36</v>
      </c>
      <c r="L125" s="20">
        <v>121</v>
      </c>
      <c r="M125" s="10"/>
    </row>
    <row r="126" ht="20" customHeight="1" spans="1:13">
      <c r="A126" s="10">
        <v>123</v>
      </c>
      <c r="B126" s="11" t="s">
        <v>2105</v>
      </c>
      <c r="C126" s="11" t="s">
        <v>159</v>
      </c>
      <c r="D126" s="10" t="s">
        <v>2106</v>
      </c>
      <c r="E126" s="10" t="s">
        <v>2229</v>
      </c>
      <c r="F126" s="12">
        <v>40.4</v>
      </c>
      <c r="G126" s="10"/>
      <c r="H126" s="10"/>
      <c r="I126" s="10"/>
      <c r="J126" s="18"/>
      <c r="K126" s="19">
        <f t="shared" si="2"/>
        <v>24.24</v>
      </c>
      <c r="L126" s="20">
        <v>123</v>
      </c>
      <c r="M126" s="10"/>
    </row>
    <row r="127" ht="20" customHeight="1" spans="1:13">
      <c r="A127" s="10">
        <v>124</v>
      </c>
      <c r="B127" s="11" t="s">
        <v>2105</v>
      </c>
      <c r="C127" s="11" t="s">
        <v>159</v>
      </c>
      <c r="D127" s="10" t="s">
        <v>2106</v>
      </c>
      <c r="E127" s="10" t="s">
        <v>2230</v>
      </c>
      <c r="F127" s="12">
        <v>40.3</v>
      </c>
      <c r="G127" s="10"/>
      <c r="H127" s="10"/>
      <c r="I127" s="10"/>
      <c r="J127" s="18"/>
      <c r="K127" s="19">
        <f t="shared" si="2"/>
        <v>24.18</v>
      </c>
      <c r="L127" s="20">
        <v>124</v>
      </c>
      <c r="M127" s="10"/>
    </row>
    <row r="128" ht="20" customHeight="1" spans="1:13">
      <c r="A128" s="10">
        <v>125</v>
      </c>
      <c r="B128" s="11" t="s">
        <v>2105</v>
      </c>
      <c r="C128" s="11" t="s">
        <v>159</v>
      </c>
      <c r="D128" s="10" t="s">
        <v>2106</v>
      </c>
      <c r="E128" s="10" t="s">
        <v>2231</v>
      </c>
      <c r="F128" s="12">
        <v>40.2</v>
      </c>
      <c r="G128" s="10"/>
      <c r="H128" s="10"/>
      <c r="I128" s="10"/>
      <c r="J128" s="18"/>
      <c r="K128" s="19">
        <f t="shared" si="2"/>
        <v>24.12</v>
      </c>
      <c r="L128" s="20">
        <v>125</v>
      </c>
      <c r="M128" s="10"/>
    </row>
    <row r="129" ht="20" customHeight="1" spans="1:13">
      <c r="A129" s="10">
        <v>126</v>
      </c>
      <c r="B129" s="11" t="s">
        <v>2105</v>
      </c>
      <c r="C129" s="11" t="s">
        <v>159</v>
      </c>
      <c r="D129" s="10" t="s">
        <v>2106</v>
      </c>
      <c r="E129" s="10" t="s">
        <v>2232</v>
      </c>
      <c r="F129" s="12">
        <v>39.9</v>
      </c>
      <c r="G129" s="10"/>
      <c r="H129" s="10"/>
      <c r="I129" s="10"/>
      <c r="J129" s="18"/>
      <c r="K129" s="19">
        <f t="shared" si="2"/>
        <v>23.94</v>
      </c>
      <c r="L129" s="20">
        <v>126</v>
      </c>
      <c r="M129" s="10"/>
    </row>
    <row r="130" ht="20" customHeight="1" spans="1:13">
      <c r="A130" s="10">
        <v>127</v>
      </c>
      <c r="B130" s="11" t="s">
        <v>2105</v>
      </c>
      <c r="C130" s="11" t="s">
        <v>159</v>
      </c>
      <c r="D130" s="10" t="s">
        <v>2106</v>
      </c>
      <c r="E130" s="10" t="s">
        <v>2233</v>
      </c>
      <c r="F130" s="12">
        <v>39.9</v>
      </c>
      <c r="G130" s="10"/>
      <c r="H130" s="10"/>
      <c r="I130" s="10"/>
      <c r="J130" s="18"/>
      <c r="K130" s="19">
        <f t="shared" si="2"/>
        <v>23.94</v>
      </c>
      <c r="L130" s="20">
        <v>126</v>
      </c>
      <c r="M130" s="10"/>
    </row>
    <row r="131" ht="20" customHeight="1" spans="1:13">
      <c r="A131" s="10">
        <v>128</v>
      </c>
      <c r="B131" s="11" t="s">
        <v>2105</v>
      </c>
      <c r="C131" s="11" t="s">
        <v>159</v>
      </c>
      <c r="D131" s="10" t="s">
        <v>2106</v>
      </c>
      <c r="E131" s="10" t="s">
        <v>2234</v>
      </c>
      <c r="F131" s="12">
        <v>39.8</v>
      </c>
      <c r="G131" s="10"/>
      <c r="H131" s="10"/>
      <c r="I131" s="10"/>
      <c r="J131" s="18"/>
      <c r="K131" s="19">
        <f t="shared" si="2"/>
        <v>23.88</v>
      </c>
      <c r="L131" s="20">
        <v>128</v>
      </c>
      <c r="M131" s="10"/>
    </row>
    <row r="132" ht="20" customHeight="1" spans="1:13">
      <c r="A132" s="10">
        <v>129</v>
      </c>
      <c r="B132" s="11" t="s">
        <v>2105</v>
      </c>
      <c r="C132" s="11" t="s">
        <v>159</v>
      </c>
      <c r="D132" s="10" t="s">
        <v>2106</v>
      </c>
      <c r="E132" s="10" t="s">
        <v>2235</v>
      </c>
      <c r="F132" s="12">
        <v>39.8</v>
      </c>
      <c r="G132" s="10"/>
      <c r="H132" s="10"/>
      <c r="I132" s="10"/>
      <c r="J132" s="18"/>
      <c r="K132" s="19">
        <f t="shared" ref="K132:K195" si="3">SUM(F132+J132)*0.6</f>
        <v>23.88</v>
      </c>
      <c r="L132" s="20">
        <v>128</v>
      </c>
      <c r="M132" s="10"/>
    </row>
    <row r="133" ht="20" customHeight="1" spans="1:13">
      <c r="A133" s="10">
        <v>130</v>
      </c>
      <c r="B133" s="11" t="s">
        <v>2105</v>
      </c>
      <c r="C133" s="11" t="s">
        <v>159</v>
      </c>
      <c r="D133" s="10" t="s">
        <v>2106</v>
      </c>
      <c r="E133" s="10" t="s">
        <v>2236</v>
      </c>
      <c r="F133" s="12">
        <v>39.8</v>
      </c>
      <c r="G133" s="10"/>
      <c r="H133" s="10"/>
      <c r="I133" s="10"/>
      <c r="J133" s="18"/>
      <c r="K133" s="19">
        <f t="shared" si="3"/>
        <v>23.88</v>
      </c>
      <c r="L133" s="20">
        <v>128</v>
      </c>
      <c r="M133" s="10"/>
    </row>
    <row r="134" ht="20" customHeight="1" spans="1:13">
      <c r="A134" s="10">
        <v>131</v>
      </c>
      <c r="B134" s="11" t="s">
        <v>2105</v>
      </c>
      <c r="C134" s="11" t="s">
        <v>159</v>
      </c>
      <c r="D134" s="10" t="s">
        <v>2106</v>
      </c>
      <c r="E134" s="10" t="s">
        <v>2237</v>
      </c>
      <c r="F134" s="12">
        <v>39.4</v>
      </c>
      <c r="G134" s="10"/>
      <c r="H134" s="10"/>
      <c r="I134" s="10"/>
      <c r="J134" s="18"/>
      <c r="K134" s="19">
        <f t="shared" si="3"/>
        <v>23.64</v>
      </c>
      <c r="L134" s="20">
        <v>131</v>
      </c>
      <c r="M134" s="10"/>
    </row>
    <row r="135" ht="20" customHeight="1" spans="1:13">
      <c r="A135" s="10">
        <v>132</v>
      </c>
      <c r="B135" s="11" t="s">
        <v>2105</v>
      </c>
      <c r="C135" s="11" t="s">
        <v>159</v>
      </c>
      <c r="D135" s="10" t="s">
        <v>2106</v>
      </c>
      <c r="E135" s="10" t="s">
        <v>2238</v>
      </c>
      <c r="F135" s="12">
        <v>39.4</v>
      </c>
      <c r="G135" s="10"/>
      <c r="H135" s="10"/>
      <c r="I135" s="10"/>
      <c r="J135" s="18"/>
      <c r="K135" s="19">
        <f t="shared" si="3"/>
        <v>23.64</v>
      </c>
      <c r="L135" s="20">
        <v>131</v>
      </c>
      <c r="M135" s="10"/>
    </row>
    <row r="136" ht="20" customHeight="1" spans="1:13">
      <c r="A136" s="10">
        <v>133</v>
      </c>
      <c r="B136" s="11" t="s">
        <v>2105</v>
      </c>
      <c r="C136" s="11" t="s">
        <v>159</v>
      </c>
      <c r="D136" s="10" t="s">
        <v>2106</v>
      </c>
      <c r="E136" s="10" t="s">
        <v>2239</v>
      </c>
      <c r="F136" s="12">
        <v>38.1</v>
      </c>
      <c r="G136" s="10"/>
      <c r="H136" s="10"/>
      <c r="I136" s="10"/>
      <c r="J136" s="18">
        <v>1</v>
      </c>
      <c r="K136" s="19">
        <f t="shared" si="3"/>
        <v>23.46</v>
      </c>
      <c r="L136" s="20">
        <v>133</v>
      </c>
      <c r="M136" s="10"/>
    </row>
    <row r="137" ht="20" customHeight="1" spans="1:13">
      <c r="A137" s="10">
        <v>134</v>
      </c>
      <c r="B137" s="11" t="s">
        <v>2105</v>
      </c>
      <c r="C137" s="11" t="s">
        <v>159</v>
      </c>
      <c r="D137" s="10" t="s">
        <v>2106</v>
      </c>
      <c r="E137" s="10" t="s">
        <v>2240</v>
      </c>
      <c r="F137" s="12">
        <v>39.1</v>
      </c>
      <c r="G137" s="10"/>
      <c r="H137" s="10"/>
      <c r="I137" s="10"/>
      <c r="J137" s="18"/>
      <c r="K137" s="19">
        <f t="shared" si="3"/>
        <v>23.46</v>
      </c>
      <c r="L137" s="20">
        <v>133</v>
      </c>
      <c r="M137" s="10"/>
    </row>
    <row r="138" ht="20" customHeight="1" spans="1:13">
      <c r="A138" s="10">
        <v>135</v>
      </c>
      <c r="B138" s="11" t="s">
        <v>2105</v>
      </c>
      <c r="C138" s="11" t="s">
        <v>159</v>
      </c>
      <c r="D138" s="10" t="s">
        <v>2106</v>
      </c>
      <c r="E138" s="10" t="s">
        <v>2241</v>
      </c>
      <c r="F138" s="12">
        <v>39</v>
      </c>
      <c r="G138" s="10"/>
      <c r="H138" s="10"/>
      <c r="I138" s="10"/>
      <c r="J138" s="18"/>
      <c r="K138" s="19">
        <f t="shared" si="3"/>
        <v>23.4</v>
      </c>
      <c r="L138" s="20">
        <v>135</v>
      </c>
      <c r="M138" s="10"/>
    </row>
    <row r="139" ht="20" customHeight="1" spans="1:13">
      <c r="A139" s="10">
        <v>136</v>
      </c>
      <c r="B139" s="11" t="s">
        <v>2105</v>
      </c>
      <c r="C139" s="11" t="s">
        <v>159</v>
      </c>
      <c r="D139" s="10" t="s">
        <v>2106</v>
      </c>
      <c r="E139" s="10" t="s">
        <v>2242</v>
      </c>
      <c r="F139" s="12">
        <v>38.7</v>
      </c>
      <c r="G139" s="10"/>
      <c r="H139" s="10"/>
      <c r="I139" s="10"/>
      <c r="J139" s="18"/>
      <c r="K139" s="19">
        <f t="shared" si="3"/>
        <v>23.22</v>
      </c>
      <c r="L139" s="20">
        <v>136</v>
      </c>
      <c r="M139" s="10"/>
    </row>
    <row r="140" ht="20" customHeight="1" spans="1:13">
      <c r="A140" s="10">
        <v>137</v>
      </c>
      <c r="B140" s="11" t="s">
        <v>2105</v>
      </c>
      <c r="C140" s="11" t="s">
        <v>159</v>
      </c>
      <c r="D140" s="10" t="s">
        <v>2106</v>
      </c>
      <c r="E140" s="10" t="s">
        <v>2243</v>
      </c>
      <c r="F140" s="12">
        <v>37.6</v>
      </c>
      <c r="G140" s="10"/>
      <c r="H140" s="10"/>
      <c r="I140" s="10"/>
      <c r="J140" s="18">
        <v>1</v>
      </c>
      <c r="K140" s="19">
        <f t="shared" si="3"/>
        <v>23.16</v>
      </c>
      <c r="L140" s="20">
        <v>137</v>
      </c>
      <c r="M140" s="10"/>
    </row>
    <row r="141" ht="20" customHeight="1" spans="1:13">
      <c r="A141" s="10">
        <v>138</v>
      </c>
      <c r="B141" s="11" t="s">
        <v>2105</v>
      </c>
      <c r="C141" s="11" t="s">
        <v>159</v>
      </c>
      <c r="D141" s="10" t="s">
        <v>2106</v>
      </c>
      <c r="E141" s="10" t="s">
        <v>2244</v>
      </c>
      <c r="F141" s="12">
        <v>38.6</v>
      </c>
      <c r="G141" s="10"/>
      <c r="H141" s="10"/>
      <c r="I141" s="10"/>
      <c r="J141" s="18"/>
      <c r="K141" s="19">
        <f t="shared" si="3"/>
        <v>23.16</v>
      </c>
      <c r="L141" s="20">
        <v>137</v>
      </c>
      <c r="M141" s="10"/>
    </row>
    <row r="142" ht="20" customHeight="1" spans="1:13">
      <c r="A142" s="10">
        <v>139</v>
      </c>
      <c r="B142" s="11" t="s">
        <v>2105</v>
      </c>
      <c r="C142" s="11" t="s">
        <v>159</v>
      </c>
      <c r="D142" s="10" t="s">
        <v>2106</v>
      </c>
      <c r="E142" s="10" t="s">
        <v>2245</v>
      </c>
      <c r="F142" s="12">
        <v>38.6</v>
      </c>
      <c r="G142" s="10"/>
      <c r="H142" s="10"/>
      <c r="I142" s="10"/>
      <c r="J142" s="18"/>
      <c r="K142" s="19">
        <f t="shared" si="3"/>
        <v>23.16</v>
      </c>
      <c r="L142" s="20">
        <v>137</v>
      </c>
      <c r="M142" s="10"/>
    </row>
    <row r="143" ht="20" customHeight="1" spans="1:13">
      <c r="A143" s="10">
        <v>140</v>
      </c>
      <c r="B143" s="11" t="s">
        <v>2105</v>
      </c>
      <c r="C143" s="11" t="s">
        <v>159</v>
      </c>
      <c r="D143" s="10" t="s">
        <v>2106</v>
      </c>
      <c r="E143" s="10" t="s">
        <v>2246</v>
      </c>
      <c r="F143" s="12">
        <v>38.4</v>
      </c>
      <c r="G143" s="10"/>
      <c r="H143" s="10"/>
      <c r="I143" s="10"/>
      <c r="J143" s="18"/>
      <c r="K143" s="19">
        <f t="shared" si="3"/>
        <v>23.04</v>
      </c>
      <c r="L143" s="20">
        <v>140</v>
      </c>
      <c r="M143" s="10"/>
    </row>
    <row r="144" ht="20" customHeight="1" spans="1:13">
      <c r="A144" s="10">
        <v>141</v>
      </c>
      <c r="B144" s="11" t="s">
        <v>2105</v>
      </c>
      <c r="C144" s="11" t="s">
        <v>159</v>
      </c>
      <c r="D144" s="10" t="s">
        <v>2106</v>
      </c>
      <c r="E144" s="10" t="s">
        <v>2247</v>
      </c>
      <c r="F144" s="12">
        <v>38.4</v>
      </c>
      <c r="G144" s="10"/>
      <c r="H144" s="10"/>
      <c r="I144" s="10"/>
      <c r="J144" s="18"/>
      <c r="K144" s="19">
        <f t="shared" si="3"/>
        <v>23.04</v>
      </c>
      <c r="L144" s="20">
        <v>140</v>
      </c>
      <c r="M144" s="10"/>
    </row>
    <row r="145" ht="20" customHeight="1" spans="1:13">
      <c r="A145" s="10">
        <v>142</v>
      </c>
      <c r="B145" s="11" t="s">
        <v>2105</v>
      </c>
      <c r="C145" s="11" t="s">
        <v>159</v>
      </c>
      <c r="D145" s="10" t="s">
        <v>2106</v>
      </c>
      <c r="E145" s="10" t="s">
        <v>2248</v>
      </c>
      <c r="F145" s="12">
        <v>38.4</v>
      </c>
      <c r="G145" s="10"/>
      <c r="H145" s="10"/>
      <c r="I145" s="10"/>
      <c r="J145" s="18"/>
      <c r="K145" s="19">
        <f t="shared" si="3"/>
        <v>23.04</v>
      </c>
      <c r="L145" s="20">
        <v>140</v>
      </c>
      <c r="M145" s="10"/>
    </row>
    <row r="146" ht="20" customHeight="1" spans="1:13">
      <c r="A146" s="10">
        <v>143</v>
      </c>
      <c r="B146" s="11" t="s">
        <v>2105</v>
      </c>
      <c r="C146" s="11" t="s">
        <v>159</v>
      </c>
      <c r="D146" s="10" t="s">
        <v>2106</v>
      </c>
      <c r="E146" s="10" t="s">
        <v>2249</v>
      </c>
      <c r="F146" s="12">
        <v>38.2</v>
      </c>
      <c r="G146" s="10"/>
      <c r="H146" s="10"/>
      <c r="I146" s="10"/>
      <c r="J146" s="18"/>
      <c r="K146" s="19">
        <f t="shared" si="3"/>
        <v>22.92</v>
      </c>
      <c r="L146" s="20">
        <v>143</v>
      </c>
      <c r="M146" s="10"/>
    </row>
    <row r="147" ht="20" customHeight="1" spans="1:13">
      <c r="A147" s="10">
        <v>144</v>
      </c>
      <c r="B147" s="11" t="s">
        <v>2105</v>
      </c>
      <c r="C147" s="11" t="s">
        <v>159</v>
      </c>
      <c r="D147" s="10" t="s">
        <v>2106</v>
      </c>
      <c r="E147" s="10" t="s">
        <v>2250</v>
      </c>
      <c r="F147" s="12">
        <v>38.2</v>
      </c>
      <c r="G147" s="10"/>
      <c r="H147" s="10"/>
      <c r="I147" s="10"/>
      <c r="J147" s="18"/>
      <c r="K147" s="19">
        <f t="shared" si="3"/>
        <v>22.92</v>
      </c>
      <c r="L147" s="20">
        <v>143</v>
      </c>
      <c r="M147" s="10"/>
    </row>
    <row r="148" ht="20" customHeight="1" spans="1:13">
      <c r="A148" s="10">
        <v>145</v>
      </c>
      <c r="B148" s="11" t="s">
        <v>2105</v>
      </c>
      <c r="C148" s="11" t="s">
        <v>159</v>
      </c>
      <c r="D148" s="10" t="s">
        <v>2106</v>
      </c>
      <c r="E148" s="10" t="s">
        <v>2251</v>
      </c>
      <c r="F148" s="12">
        <v>38.1</v>
      </c>
      <c r="G148" s="10"/>
      <c r="H148" s="10"/>
      <c r="I148" s="10"/>
      <c r="J148" s="18"/>
      <c r="K148" s="19">
        <f t="shared" si="3"/>
        <v>22.86</v>
      </c>
      <c r="L148" s="20">
        <v>145</v>
      </c>
      <c r="M148" s="10"/>
    </row>
    <row r="149" ht="20" customHeight="1" spans="1:13">
      <c r="A149" s="10">
        <v>146</v>
      </c>
      <c r="B149" s="11" t="s">
        <v>2105</v>
      </c>
      <c r="C149" s="11" t="s">
        <v>159</v>
      </c>
      <c r="D149" s="10" t="s">
        <v>2106</v>
      </c>
      <c r="E149" s="10" t="s">
        <v>2252</v>
      </c>
      <c r="F149" s="12">
        <v>38</v>
      </c>
      <c r="G149" s="10"/>
      <c r="H149" s="10"/>
      <c r="I149" s="10"/>
      <c r="J149" s="18"/>
      <c r="K149" s="19">
        <f t="shared" si="3"/>
        <v>22.8</v>
      </c>
      <c r="L149" s="20">
        <v>146</v>
      </c>
      <c r="M149" s="10"/>
    </row>
    <row r="150" ht="20" customHeight="1" spans="1:13">
      <c r="A150" s="10">
        <v>147</v>
      </c>
      <c r="B150" s="11" t="s">
        <v>2105</v>
      </c>
      <c r="C150" s="11" t="s">
        <v>159</v>
      </c>
      <c r="D150" s="10" t="s">
        <v>2106</v>
      </c>
      <c r="E150" s="10" t="s">
        <v>2253</v>
      </c>
      <c r="F150" s="12">
        <v>38</v>
      </c>
      <c r="G150" s="10"/>
      <c r="H150" s="10"/>
      <c r="I150" s="10"/>
      <c r="J150" s="18"/>
      <c r="K150" s="19">
        <f t="shared" si="3"/>
        <v>22.8</v>
      </c>
      <c r="L150" s="20">
        <v>146</v>
      </c>
      <c r="M150" s="10"/>
    </row>
    <row r="151" ht="20" customHeight="1" spans="1:13">
      <c r="A151" s="10">
        <v>148</v>
      </c>
      <c r="B151" s="11" t="s">
        <v>2105</v>
      </c>
      <c r="C151" s="11" t="s">
        <v>159</v>
      </c>
      <c r="D151" s="10" t="s">
        <v>2106</v>
      </c>
      <c r="E151" s="10" t="s">
        <v>2254</v>
      </c>
      <c r="F151" s="12">
        <v>37.8</v>
      </c>
      <c r="G151" s="10"/>
      <c r="H151" s="10"/>
      <c r="I151" s="10"/>
      <c r="J151" s="18"/>
      <c r="K151" s="19">
        <f t="shared" si="3"/>
        <v>22.68</v>
      </c>
      <c r="L151" s="20">
        <v>148</v>
      </c>
      <c r="M151" s="10"/>
    </row>
    <row r="152" ht="20" customHeight="1" spans="1:13">
      <c r="A152" s="10">
        <v>149</v>
      </c>
      <c r="B152" s="11" t="s">
        <v>2105</v>
      </c>
      <c r="C152" s="11" t="s">
        <v>159</v>
      </c>
      <c r="D152" s="10" t="s">
        <v>2106</v>
      </c>
      <c r="E152" s="10" t="s">
        <v>2255</v>
      </c>
      <c r="F152" s="12">
        <v>37.7</v>
      </c>
      <c r="G152" s="10"/>
      <c r="H152" s="10"/>
      <c r="I152" s="10"/>
      <c r="J152" s="18"/>
      <c r="K152" s="19">
        <f t="shared" si="3"/>
        <v>22.62</v>
      </c>
      <c r="L152" s="20">
        <v>149</v>
      </c>
      <c r="M152" s="10"/>
    </row>
    <row r="153" ht="20" customHeight="1" spans="1:13">
      <c r="A153" s="10">
        <v>150</v>
      </c>
      <c r="B153" s="11" t="s">
        <v>2105</v>
      </c>
      <c r="C153" s="11" t="s">
        <v>159</v>
      </c>
      <c r="D153" s="10" t="s">
        <v>2106</v>
      </c>
      <c r="E153" s="10" t="s">
        <v>2256</v>
      </c>
      <c r="F153" s="12">
        <v>37.7</v>
      </c>
      <c r="G153" s="10"/>
      <c r="H153" s="10"/>
      <c r="I153" s="10"/>
      <c r="J153" s="18"/>
      <c r="K153" s="19">
        <f t="shared" si="3"/>
        <v>22.62</v>
      </c>
      <c r="L153" s="20">
        <v>149</v>
      </c>
      <c r="M153" s="10"/>
    </row>
    <row r="154" ht="20" customHeight="1" spans="1:13">
      <c r="A154" s="10">
        <v>151</v>
      </c>
      <c r="B154" s="11" t="s">
        <v>2105</v>
      </c>
      <c r="C154" s="11" t="s">
        <v>159</v>
      </c>
      <c r="D154" s="10" t="s">
        <v>2106</v>
      </c>
      <c r="E154" s="10" t="s">
        <v>2257</v>
      </c>
      <c r="F154" s="12">
        <v>37.6</v>
      </c>
      <c r="G154" s="10"/>
      <c r="H154" s="10"/>
      <c r="I154" s="10"/>
      <c r="J154" s="18"/>
      <c r="K154" s="19">
        <f t="shared" si="3"/>
        <v>22.56</v>
      </c>
      <c r="L154" s="20">
        <v>151</v>
      </c>
      <c r="M154" s="10"/>
    </row>
    <row r="155" ht="20" customHeight="1" spans="1:13">
      <c r="A155" s="10">
        <v>152</v>
      </c>
      <c r="B155" s="11" t="s">
        <v>2105</v>
      </c>
      <c r="C155" s="11" t="s">
        <v>159</v>
      </c>
      <c r="D155" s="10" t="s">
        <v>2106</v>
      </c>
      <c r="E155" s="10" t="s">
        <v>2258</v>
      </c>
      <c r="F155" s="12">
        <v>36.5</v>
      </c>
      <c r="G155" s="10"/>
      <c r="H155" s="10"/>
      <c r="I155" s="10"/>
      <c r="J155" s="18">
        <v>1</v>
      </c>
      <c r="K155" s="19">
        <f t="shared" si="3"/>
        <v>22.5</v>
      </c>
      <c r="L155" s="20">
        <v>152</v>
      </c>
      <c r="M155" s="10"/>
    </row>
    <row r="156" ht="20" customHeight="1" spans="1:13">
      <c r="A156" s="10">
        <v>153</v>
      </c>
      <c r="B156" s="11" t="s">
        <v>2105</v>
      </c>
      <c r="C156" s="11" t="s">
        <v>159</v>
      </c>
      <c r="D156" s="10" t="s">
        <v>2106</v>
      </c>
      <c r="E156" s="10" t="s">
        <v>2259</v>
      </c>
      <c r="F156" s="12">
        <v>37.5</v>
      </c>
      <c r="G156" s="10"/>
      <c r="H156" s="10"/>
      <c r="I156" s="10"/>
      <c r="J156" s="18"/>
      <c r="K156" s="19">
        <f t="shared" si="3"/>
        <v>22.5</v>
      </c>
      <c r="L156" s="20">
        <v>152</v>
      </c>
      <c r="M156" s="10"/>
    </row>
    <row r="157" ht="20" customHeight="1" spans="1:13">
      <c r="A157" s="10">
        <v>154</v>
      </c>
      <c r="B157" s="11" t="s">
        <v>2105</v>
      </c>
      <c r="C157" s="11" t="s">
        <v>159</v>
      </c>
      <c r="D157" s="10" t="s">
        <v>2106</v>
      </c>
      <c r="E157" s="10" t="s">
        <v>2260</v>
      </c>
      <c r="F157" s="12">
        <v>37.2</v>
      </c>
      <c r="G157" s="10"/>
      <c r="H157" s="10"/>
      <c r="I157" s="10"/>
      <c r="J157" s="18"/>
      <c r="K157" s="19">
        <f t="shared" si="3"/>
        <v>22.32</v>
      </c>
      <c r="L157" s="20">
        <v>154</v>
      </c>
      <c r="M157" s="10"/>
    </row>
    <row r="158" ht="20" customHeight="1" spans="1:13">
      <c r="A158" s="10">
        <v>155</v>
      </c>
      <c r="B158" s="11" t="s">
        <v>2105</v>
      </c>
      <c r="C158" s="11" t="s">
        <v>159</v>
      </c>
      <c r="D158" s="10" t="s">
        <v>2106</v>
      </c>
      <c r="E158" s="10" t="s">
        <v>2261</v>
      </c>
      <c r="F158" s="12">
        <v>35.9</v>
      </c>
      <c r="G158" s="10"/>
      <c r="H158" s="10"/>
      <c r="I158" s="10"/>
      <c r="J158" s="18">
        <v>1</v>
      </c>
      <c r="K158" s="19">
        <f t="shared" si="3"/>
        <v>22.14</v>
      </c>
      <c r="L158" s="20">
        <v>155</v>
      </c>
      <c r="M158" s="10"/>
    </row>
    <row r="159" ht="20" customHeight="1" spans="1:13">
      <c r="A159" s="10">
        <v>156</v>
      </c>
      <c r="B159" s="11" t="s">
        <v>2105</v>
      </c>
      <c r="C159" s="11" t="s">
        <v>159</v>
      </c>
      <c r="D159" s="10" t="s">
        <v>2106</v>
      </c>
      <c r="E159" s="10" t="s">
        <v>2262</v>
      </c>
      <c r="F159" s="12">
        <v>36.9</v>
      </c>
      <c r="G159" s="10"/>
      <c r="H159" s="10"/>
      <c r="I159" s="10"/>
      <c r="J159" s="18"/>
      <c r="K159" s="19">
        <f t="shared" si="3"/>
        <v>22.14</v>
      </c>
      <c r="L159" s="20">
        <v>155</v>
      </c>
      <c r="M159" s="10"/>
    </row>
    <row r="160" ht="20" customHeight="1" spans="1:13">
      <c r="A160" s="10">
        <v>157</v>
      </c>
      <c r="B160" s="11" t="s">
        <v>2105</v>
      </c>
      <c r="C160" s="11" t="s">
        <v>159</v>
      </c>
      <c r="D160" s="10" t="s">
        <v>2106</v>
      </c>
      <c r="E160" s="10" t="s">
        <v>2263</v>
      </c>
      <c r="F160" s="12">
        <v>36.7</v>
      </c>
      <c r="G160" s="10"/>
      <c r="H160" s="10"/>
      <c r="I160" s="10"/>
      <c r="J160" s="18"/>
      <c r="K160" s="19">
        <f t="shared" si="3"/>
        <v>22.02</v>
      </c>
      <c r="L160" s="20">
        <v>157</v>
      </c>
      <c r="M160" s="10"/>
    </row>
    <row r="161" ht="20" customHeight="1" spans="1:13">
      <c r="A161" s="10">
        <v>158</v>
      </c>
      <c r="B161" s="11" t="s">
        <v>2105</v>
      </c>
      <c r="C161" s="11" t="s">
        <v>159</v>
      </c>
      <c r="D161" s="10" t="s">
        <v>2106</v>
      </c>
      <c r="E161" s="10" t="s">
        <v>2264</v>
      </c>
      <c r="F161" s="12">
        <v>36.7</v>
      </c>
      <c r="G161" s="10"/>
      <c r="H161" s="10"/>
      <c r="I161" s="10"/>
      <c r="J161" s="18"/>
      <c r="K161" s="19">
        <f t="shared" si="3"/>
        <v>22.02</v>
      </c>
      <c r="L161" s="20">
        <v>157</v>
      </c>
      <c r="M161" s="10"/>
    </row>
    <row r="162" ht="20" customHeight="1" spans="1:13">
      <c r="A162" s="10">
        <v>159</v>
      </c>
      <c r="B162" s="11" t="s">
        <v>2105</v>
      </c>
      <c r="C162" s="11" t="s">
        <v>159</v>
      </c>
      <c r="D162" s="10" t="s">
        <v>2106</v>
      </c>
      <c r="E162" s="10" t="s">
        <v>2265</v>
      </c>
      <c r="F162" s="12">
        <v>36.7</v>
      </c>
      <c r="G162" s="10"/>
      <c r="H162" s="10"/>
      <c r="I162" s="10"/>
      <c r="J162" s="18"/>
      <c r="K162" s="19">
        <f t="shared" si="3"/>
        <v>22.02</v>
      </c>
      <c r="L162" s="20">
        <v>157</v>
      </c>
      <c r="M162" s="10"/>
    </row>
    <row r="163" ht="20" customHeight="1" spans="1:13">
      <c r="A163" s="10">
        <v>160</v>
      </c>
      <c r="B163" s="11" t="s">
        <v>2105</v>
      </c>
      <c r="C163" s="11" t="s">
        <v>159</v>
      </c>
      <c r="D163" s="10" t="s">
        <v>2106</v>
      </c>
      <c r="E163" s="10" t="s">
        <v>2266</v>
      </c>
      <c r="F163" s="12">
        <v>35.6</v>
      </c>
      <c r="G163" s="10"/>
      <c r="H163" s="10"/>
      <c r="I163" s="10"/>
      <c r="J163" s="18">
        <v>1</v>
      </c>
      <c r="K163" s="19">
        <f t="shared" si="3"/>
        <v>21.96</v>
      </c>
      <c r="L163" s="20">
        <v>160</v>
      </c>
      <c r="M163" s="10"/>
    </row>
    <row r="164" ht="20" customHeight="1" spans="1:13">
      <c r="A164" s="10">
        <v>161</v>
      </c>
      <c r="B164" s="11" t="s">
        <v>2105</v>
      </c>
      <c r="C164" s="11" t="s">
        <v>159</v>
      </c>
      <c r="D164" s="10" t="s">
        <v>2106</v>
      </c>
      <c r="E164" s="10" t="s">
        <v>2267</v>
      </c>
      <c r="F164" s="12">
        <v>36.3</v>
      </c>
      <c r="G164" s="10"/>
      <c r="H164" s="10"/>
      <c r="I164" s="10"/>
      <c r="J164" s="18"/>
      <c r="K164" s="19">
        <f t="shared" si="3"/>
        <v>21.78</v>
      </c>
      <c r="L164" s="20">
        <v>161</v>
      </c>
      <c r="M164" s="10"/>
    </row>
    <row r="165" ht="20" customHeight="1" spans="1:13">
      <c r="A165" s="10">
        <v>162</v>
      </c>
      <c r="B165" s="11" t="s">
        <v>2105</v>
      </c>
      <c r="C165" s="11" t="s">
        <v>159</v>
      </c>
      <c r="D165" s="10" t="s">
        <v>2106</v>
      </c>
      <c r="E165" s="10" t="s">
        <v>2268</v>
      </c>
      <c r="F165" s="12">
        <v>36.2</v>
      </c>
      <c r="G165" s="10"/>
      <c r="H165" s="10"/>
      <c r="I165" s="10"/>
      <c r="J165" s="18"/>
      <c r="K165" s="19">
        <f t="shared" si="3"/>
        <v>21.72</v>
      </c>
      <c r="L165" s="20">
        <v>162</v>
      </c>
      <c r="M165" s="10"/>
    </row>
    <row r="166" ht="20" customHeight="1" spans="1:13">
      <c r="A166" s="10">
        <v>163</v>
      </c>
      <c r="B166" s="11" t="s">
        <v>2105</v>
      </c>
      <c r="C166" s="11" t="s">
        <v>159</v>
      </c>
      <c r="D166" s="10" t="s">
        <v>2106</v>
      </c>
      <c r="E166" s="10" t="s">
        <v>2269</v>
      </c>
      <c r="F166" s="12">
        <v>36</v>
      </c>
      <c r="G166" s="10"/>
      <c r="H166" s="10"/>
      <c r="I166" s="10"/>
      <c r="J166" s="18"/>
      <c r="K166" s="19">
        <f t="shared" si="3"/>
        <v>21.6</v>
      </c>
      <c r="L166" s="20">
        <v>163</v>
      </c>
      <c r="M166" s="10"/>
    </row>
    <row r="167" ht="20" customHeight="1" spans="1:13">
      <c r="A167" s="10">
        <v>164</v>
      </c>
      <c r="B167" s="11" t="s">
        <v>2105</v>
      </c>
      <c r="C167" s="11" t="s">
        <v>159</v>
      </c>
      <c r="D167" s="10" t="s">
        <v>2106</v>
      </c>
      <c r="E167" s="10" t="s">
        <v>2270</v>
      </c>
      <c r="F167" s="12">
        <v>36</v>
      </c>
      <c r="G167" s="10"/>
      <c r="H167" s="10"/>
      <c r="I167" s="10"/>
      <c r="J167" s="18"/>
      <c r="K167" s="19">
        <f t="shared" si="3"/>
        <v>21.6</v>
      </c>
      <c r="L167" s="20">
        <v>163</v>
      </c>
      <c r="M167" s="10"/>
    </row>
    <row r="168" ht="20" customHeight="1" spans="1:13">
      <c r="A168" s="10">
        <v>165</v>
      </c>
      <c r="B168" s="11" t="s">
        <v>2105</v>
      </c>
      <c r="C168" s="11" t="s">
        <v>159</v>
      </c>
      <c r="D168" s="10" t="s">
        <v>2106</v>
      </c>
      <c r="E168" s="10" t="s">
        <v>2271</v>
      </c>
      <c r="F168" s="12">
        <v>34.6</v>
      </c>
      <c r="G168" s="10"/>
      <c r="H168" s="10"/>
      <c r="I168" s="10"/>
      <c r="J168" s="18">
        <v>1</v>
      </c>
      <c r="K168" s="19">
        <f t="shared" si="3"/>
        <v>21.36</v>
      </c>
      <c r="L168" s="20">
        <v>165</v>
      </c>
      <c r="M168" s="10"/>
    </row>
    <row r="169" ht="20" customHeight="1" spans="1:13">
      <c r="A169" s="10">
        <v>166</v>
      </c>
      <c r="B169" s="11" t="s">
        <v>2105</v>
      </c>
      <c r="C169" s="11" t="s">
        <v>159</v>
      </c>
      <c r="D169" s="10" t="s">
        <v>2106</v>
      </c>
      <c r="E169" s="10" t="s">
        <v>2272</v>
      </c>
      <c r="F169" s="12">
        <v>35.5</v>
      </c>
      <c r="G169" s="10"/>
      <c r="H169" s="10"/>
      <c r="I169" s="10"/>
      <c r="J169" s="18"/>
      <c r="K169" s="19">
        <f t="shared" si="3"/>
        <v>21.3</v>
      </c>
      <c r="L169" s="20">
        <v>166</v>
      </c>
      <c r="M169" s="10"/>
    </row>
    <row r="170" ht="20" customHeight="1" spans="1:13">
      <c r="A170" s="10">
        <v>167</v>
      </c>
      <c r="B170" s="11" t="s">
        <v>2105</v>
      </c>
      <c r="C170" s="11" t="s">
        <v>159</v>
      </c>
      <c r="D170" s="10" t="s">
        <v>2106</v>
      </c>
      <c r="E170" s="10" t="s">
        <v>2273</v>
      </c>
      <c r="F170" s="12">
        <v>35.3</v>
      </c>
      <c r="G170" s="10"/>
      <c r="H170" s="10"/>
      <c r="I170" s="10"/>
      <c r="J170" s="18"/>
      <c r="K170" s="19">
        <f t="shared" si="3"/>
        <v>21.18</v>
      </c>
      <c r="L170" s="20">
        <v>167</v>
      </c>
      <c r="M170" s="10"/>
    </row>
    <row r="171" ht="20" customHeight="1" spans="1:13">
      <c r="A171" s="10">
        <v>168</v>
      </c>
      <c r="B171" s="11" t="s">
        <v>2105</v>
      </c>
      <c r="C171" s="11" t="s">
        <v>159</v>
      </c>
      <c r="D171" s="10" t="s">
        <v>2106</v>
      </c>
      <c r="E171" s="10" t="s">
        <v>2274</v>
      </c>
      <c r="F171" s="12">
        <v>35.2</v>
      </c>
      <c r="G171" s="10"/>
      <c r="H171" s="10"/>
      <c r="I171" s="10"/>
      <c r="J171" s="18"/>
      <c r="K171" s="19">
        <f t="shared" si="3"/>
        <v>21.12</v>
      </c>
      <c r="L171" s="20">
        <v>168</v>
      </c>
      <c r="M171" s="10"/>
    </row>
    <row r="172" ht="20" customHeight="1" spans="1:13">
      <c r="A172" s="10">
        <v>169</v>
      </c>
      <c r="B172" s="11" t="s">
        <v>2105</v>
      </c>
      <c r="C172" s="11" t="s">
        <v>159</v>
      </c>
      <c r="D172" s="10" t="s">
        <v>2106</v>
      </c>
      <c r="E172" s="10" t="s">
        <v>2275</v>
      </c>
      <c r="F172" s="12">
        <v>35</v>
      </c>
      <c r="G172" s="10"/>
      <c r="H172" s="10"/>
      <c r="I172" s="10"/>
      <c r="J172" s="18"/>
      <c r="K172" s="19">
        <f t="shared" si="3"/>
        <v>21</v>
      </c>
      <c r="L172" s="20">
        <v>169</v>
      </c>
      <c r="M172" s="10"/>
    </row>
    <row r="173" ht="20" customHeight="1" spans="1:13">
      <c r="A173" s="10">
        <v>170</v>
      </c>
      <c r="B173" s="11" t="s">
        <v>2105</v>
      </c>
      <c r="C173" s="11" t="s">
        <v>159</v>
      </c>
      <c r="D173" s="10" t="s">
        <v>2106</v>
      </c>
      <c r="E173" s="10" t="s">
        <v>2276</v>
      </c>
      <c r="F173" s="12">
        <v>34.8</v>
      </c>
      <c r="G173" s="10"/>
      <c r="H173" s="10"/>
      <c r="I173" s="10"/>
      <c r="J173" s="18"/>
      <c r="K173" s="19">
        <f t="shared" si="3"/>
        <v>20.88</v>
      </c>
      <c r="L173" s="20">
        <v>170</v>
      </c>
      <c r="M173" s="10"/>
    </row>
    <row r="174" ht="20" customHeight="1" spans="1:13">
      <c r="A174" s="10">
        <v>171</v>
      </c>
      <c r="B174" s="11" t="s">
        <v>2105</v>
      </c>
      <c r="C174" s="11" t="s">
        <v>159</v>
      </c>
      <c r="D174" s="10" t="s">
        <v>2106</v>
      </c>
      <c r="E174" s="10" t="s">
        <v>2277</v>
      </c>
      <c r="F174" s="12">
        <v>34.8</v>
      </c>
      <c r="G174" s="10"/>
      <c r="H174" s="10"/>
      <c r="I174" s="10"/>
      <c r="J174" s="18"/>
      <c r="K174" s="19">
        <f t="shared" si="3"/>
        <v>20.88</v>
      </c>
      <c r="L174" s="20">
        <v>170</v>
      </c>
      <c r="M174" s="10"/>
    </row>
    <row r="175" ht="20" customHeight="1" spans="1:13">
      <c r="A175" s="10">
        <v>172</v>
      </c>
      <c r="B175" s="11" t="s">
        <v>2105</v>
      </c>
      <c r="C175" s="11" t="s">
        <v>159</v>
      </c>
      <c r="D175" s="10" t="s">
        <v>2106</v>
      </c>
      <c r="E175" s="10" t="s">
        <v>2278</v>
      </c>
      <c r="F175" s="12">
        <v>34.5</v>
      </c>
      <c r="G175" s="10"/>
      <c r="H175" s="10"/>
      <c r="I175" s="10"/>
      <c r="J175" s="18"/>
      <c r="K175" s="19">
        <f t="shared" si="3"/>
        <v>20.7</v>
      </c>
      <c r="L175" s="20">
        <v>172</v>
      </c>
      <c r="M175" s="10"/>
    </row>
    <row r="176" ht="20" customHeight="1" spans="1:13">
      <c r="A176" s="10">
        <v>173</v>
      </c>
      <c r="B176" s="11" t="s">
        <v>2105</v>
      </c>
      <c r="C176" s="11" t="s">
        <v>159</v>
      </c>
      <c r="D176" s="10" t="s">
        <v>2106</v>
      </c>
      <c r="E176" s="10" t="s">
        <v>2279</v>
      </c>
      <c r="F176" s="12">
        <v>34.4</v>
      </c>
      <c r="G176" s="10"/>
      <c r="H176" s="10"/>
      <c r="I176" s="10"/>
      <c r="J176" s="18"/>
      <c r="K176" s="19">
        <f t="shared" si="3"/>
        <v>20.64</v>
      </c>
      <c r="L176" s="20">
        <v>173</v>
      </c>
      <c r="M176" s="10"/>
    </row>
    <row r="177" ht="20" customHeight="1" spans="1:13">
      <c r="A177" s="10">
        <v>174</v>
      </c>
      <c r="B177" s="11" t="s">
        <v>2105</v>
      </c>
      <c r="C177" s="11" t="s">
        <v>159</v>
      </c>
      <c r="D177" s="10" t="s">
        <v>2106</v>
      </c>
      <c r="E177" s="10" t="s">
        <v>2280</v>
      </c>
      <c r="F177" s="12">
        <v>34.4</v>
      </c>
      <c r="G177" s="10"/>
      <c r="H177" s="10"/>
      <c r="I177" s="10"/>
      <c r="J177" s="18"/>
      <c r="K177" s="19">
        <f t="shared" si="3"/>
        <v>20.64</v>
      </c>
      <c r="L177" s="20">
        <v>173</v>
      </c>
      <c r="M177" s="10"/>
    </row>
    <row r="178" ht="20" customHeight="1" spans="1:13">
      <c r="A178" s="10">
        <v>175</v>
      </c>
      <c r="B178" s="11" t="s">
        <v>2105</v>
      </c>
      <c r="C178" s="11" t="s">
        <v>159</v>
      </c>
      <c r="D178" s="10" t="s">
        <v>2106</v>
      </c>
      <c r="E178" s="10" t="s">
        <v>2281</v>
      </c>
      <c r="F178" s="12">
        <v>34.2</v>
      </c>
      <c r="G178" s="10"/>
      <c r="H178" s="10"/>
      <c r="I178" s="10"/>
      <c r="J178" s="18"/>
      <c r="K178" s="19">
        <f t="shared" si="3"/>
        <v>20.52</v>
      </c>
      <c r="L178" s="20">
        <v>175</v>
      </c>
      <c r="M178" s="10"/>
    </row>
    <row r="179" ht="20" customHeight="1" spans="1:13">
      <c r="A179" s="10">
        <v>176</v>
      </c>
      <c r="B179" s="11" t="s">
        <v>2105</v>
      </c>
      <c r="C179" s="11" t="s">
        <v>159</v>
      </c>
      <c r="D179" s="10" t="s">
        <v>2106</v>
      </c>
      <c r="E179" s="10" t="s">
        <v>2282</v>
      </c>
      <c r="F179" s="12">
        <v>33.9</v>
      </c>
      <c r="G179" s="10"/>
      <c r="H179" s="10"/>
      <c r="I179" s="10"/>
      <c r="J179" s="18"/>
      <c r="K179" s="19">
        <f t="shared" si="3"/>
        <v>20.34</v>
      </c>
      <c r="L179" s="20">
        <v>176</v>
      </c>
      <c r="M179" s="10"/>
    </row>
    <row r="180" ht="20" customHeight="1" spans="1:13">
      <c r="A180" s="10">
        <v>177</v>
      </c>
      <c r="B180" s="11" t="s">
        <v>2105</v>
      </c>
      <c r="C180" s="11" t="s">
        <v>159</v>
      </c>
      <c r="D180" s="10" t="s">
        <v>2106</v>
      </c>
      <c r="E180" s="10" t="s">
        <v>2283</v>
      </c>
      <c r="F180" s="12">
        <v>33.8</v>
      </c>
      <c r="G180" s="10"/>
      <c r="H180" s="10"/>
      <c r="I180" s="10"/>
      <c r="J180" s="18"/>
      <c r="K180" s="19">
        <f t="shared" si="3"/>
        <v>20.28</v>
      </c>
      <c r="L180" s="20">
        <v>177</v>
      </c>
      <c r="M180" s="10"/>
    </row>
    <row r="181" ht="20" customHeight="1" spans="1:13">
      <c r="A181" s="10">
        <v>178</v>
      </c>
      <c r="B181" s="11" t="s">
        <v>2105</v>
      </c>
      <c r="C181" s="11" t="s">
        <v>159</v>
      </c>
      <c r="D181" s="10" t="s">
        <v>2106</v>
      </c>
      <c r="E181" s="10" t="s">
        <v>2284</v>
      </c>
      <c r="F181" s="12">
        <v>33.7</v>
      </c>
      <c r="G181" s="10"/>
      <c r="H181" s="10"/>
      <c r="I181" s="10"/>
      <c r="J181" s="18"/>
      <c r="K181" s="19">
        <f t="shared" si="3"/>
        <v>20.22</v>
      </c>
      <c r="L181" s="20">
        <v>178</v>
      </c>
      <c r="M181" s="10"/>
    </row>
    <row r="182" ht="20" customHeight="1" spans="1:13">
      <c r="A182" s="10">
        <v>179</v>
      </c>
      <c r="B182" s="11" t="s">
        <v>2105</v>
      </c>
      <c r="C182" s="11" t="s">
        <v>159</v>
      </c>
      <c r="D182" s="10" t="s">
        <v>2106</v>
      </c>
      <c r="E182" s="10" t="s">
        <v>2285</v>
      </c>
      <c r="F182" s="12">
        <v>33.2</v>
      </c>
      <c r="G182" s="10"/>
      <c r="H182" s="10"/>
      <c r="I182" s="10"/>
      <c r="J182" s="18"/>
      <c r="K182" s="19">
        <f t="shared" si="3"/>
        <v>19.92</v>
      </c>
      <c r="L182" s="20">
        <v>179</v>
      </c>
      <c r="M182" s="10"/>
    </row>
    <row r="183" ht="20" customHeight="1" spans="1:13">
      <c r="A183" s="10">
        <v>180</v>
      </c>
      <c r="B183" s="11" t="s">
        <v>2105</v>
      </c>
      <c r="C183" s="11" t="s">
        <v>159</v>
      </c>
      <c r="D183" s="10" t="s">
        <v>2106</v>
      </c>
      <c r="E183" s="10" t="s">
        <v>2286</v>
      </c>
      <c r="F183" s="12">
        <v>32.1</v>
      </c>
      <c r="G183" s="10"/>
      <c r="H183" s="10"/>
      <c r="I183" s="10"/>
      <c r="J183" s="18"/>
      <c r="K183" s="19">
        <f t="shared" si="3"/>
        <v>19.26</v>
      </c>
      <c r="L183" s="20">
        <v>180</v>
      </c>
      <c r="M183" s="10"/>
    </row>
    <row r="184" ht="20" customHeight="1" spans="1:13">
      <c r="A184" s="10">
        <v>181</v>
      </c>
      <c r="B184" s="11" t="s">
        <v>2105</v>
      </c>
      <c r="C184" s="11" t="s">
        <v>159</v>
      </c>
      <c r="D184" s="10" t="s">
        <v>2106</v>
      </c>
      <c r="E184" s="10" t="s">
        <v>2287</v>
      </c>
      <c r="F184" s="12">
        <v>32</v>
      </c>
      <c r="G184" s="10"/>
      <c r="H184" s="10"/>
      <c r="I184" s="10"/>
      <c r="J184" s="18"/>
      <c r="K184" s="19">
        <f t="shared" si="3"/>
        <v>19.2</v>
      </c>
      <c r="L184" s="20">
        <v>181</v>
      </c>
      <c r="M184" s="10"/>
    </row>
    <row r="185" ht="20" customHeight="1" spans="1:13">
      <c r="A185" s="10">
        <v>182</v>
      </c>
      <c r="B185" s="11" t="s">
        <v>2105</v>
      </c>
      <c r="C185" s="11" t="s">
        <v>159</v>
      </c>
      <c r="D185" s="10" t="s">
        <v>2106</v>
      </c>
      <c r="E185" s="10" t="s">
        <v>2288</v>
      </c>
      <c r="F185" s="12">
        <v>32</v>
      </c>
      <c r="G185" s="10"/>
      <c r="H185" s="10"/>
      <c r="I185" s="10"/>
      <c r="J185" s="18"/>
      <c r="K185" s="19">
        <f t="shared" si="3"/>
        <v>19.2</v>
      </c>
      <c r="L185" s="20">
        <v>181</v>
      </c>
      <c r="M185" s="10"/>
    </row>
    <row r="186" ht="20" customHeight="1" spans="1:13">
      <c r="A186" s="10">
        <v>183</v>
      </c>
      <c r="B186" s="11" t="s">
        <v>2105</v>
      </c>
      <c r="C186" s="11" t="s">
        <v>159</v>
      </c>
      <c r="D186" s="10" t="s">
        <v>2106</v>
      </c>
      <c r="E186" s="10" t="s">
        <v>2289</v>
      </c>
      <c r="F186" s="12">
        <v>30.8</v>
      </c>
      <c r="G186" s="10"/>
      <c r="H186" s="10"/>
      <c r="I186" s="10"/>
      <c r="J186" s="18">
        <v>1</v>
      </c>
      <c r="K186" s="19">
        <f t="shared" si="3"/>
        <v>19.08</v>
      </c>
      <c r="L186" s="20">
        <v>183</v>
      </c>
      <c r="M186" s="10"/>
    </row>
    <row r="187" ht="20" customHeight="1" spans="1:13">
      <c r="A187" s="10">
        <v>184</v>
      </c>
      <c r="B187" s="11" t="s">
        <v>2105</v>
      </c>
      <c r="C187" s="11" t="s">
        <v>159</v>
      </c>
      <c r="D187" s="10" t="s">
        <v>2106</v>
      </c>
      <c r="E187" s="10" t="s">
        <v>2290</v>
      </c>
      <c r="F187" s="12">
        <v>31.7</v>
      </c>
      <c r="G187" s="10"/>
      <c r="H187" s="10"/>
      <c r="I187" s="10"/>
      <c r="J187" s="18"/>
      <c r="K187" s="19">
        <f t="shared" si="3"/>
        <v>19.02</v>
      </c>
      <c r="L187" s="20">
        <v>184</v>
      </c>
      <c r="M187" s="10"/>
    </row>
    <row r="188" ht="20" customHeight="1" spans="1:13">
      <c r="A188" s="10">
        <v>185</v>
      </c>
      <c r="B188" s="11" t="s">
        <v>2105</v>
      </c>
      <c r="C188" s="11" t="s">
        <v>159</v>
      </c>
      <c r="D188" s="10" t="s">
        <v>2106</v>
      </c>
      <c r="E188" s="10" t="s">
        <v>2291</v>
      </c>
      <c r="F188" s="12">
        <v>31.2</v>
      </c>
      <c r="G188" s="10"/>
      <c r="H188" s="10"/>
      <c r="I188" s="10"/>
      <c r="J188" s="18"/>
      <c r="K188" s="19">
        <f t="shared" si="3"/>
        <v>18.72</v>
      </c>
      <c r="L188" s="20">
        <v>185</v>
      </c>
      <c r="M188" s="10"/>
    </row>
    <row r="189" ht="20" customHeight="1" spans="1:13">
      <c r="A189" s="10">
        <v>186</v>
      </c>
      <c r="B189" s="11" t="s">
        <v>2105</v>
      </c>
      <c r="C189" s="11" t="s">
        <v>159</v>
      </c>
      <c r="D189" s="10" t="s">
        <v>2106</v>
      </c>
      <c r="E189" s="10" t="s">
        <v>2292</v>
      </c>
      <c r="F189" s="12">
        <v>30.8</v>
      </c>
      <c r="G189" s="10"/>
      <c r="H189" s="10"/>
      <c r="I189" s="10"/>
      <c r="J189" s="18"/>
      <c r="K189" s="19">
        <f t="shared" si="3"/>
        <v>18.48</v>
      </c>
      <c r="L189" s="20">
        <v>186</v>
      </c>
      <c r="M189" s="10"/>
    </row>
    <row r="190" ht="20" customHeight="1" spans="1:13">
      <c r="A190" s="10">
        <v>187</v>
      </c>
      <c r="B190" s="11" t="s">
        <v>2105</v>
      </c>
      <c r="C190" s="11" t="s">
        <v>159</v>
      </c>
      <c r="D190" s="10" t="s">
        <v>2106</v>
      </c>
      <c r="E190" s="10" t="s">
        <v>2293</v>
      </c>
      <c r="F190" s="12">
        <v>30.8</v>
      </c>
      <c r="G190" s="10"/>
      <c r="H190" s="10"/>
      <c r="I190" s="10"/>
      <c r="J190" s="18"/>
      <c r="K190" s="19">
        <f t="shared" si="3"/>
        <v>18.48</v>
      </c>
      <c r="L190" s="20">
        <v>186</v>
      </c>
      <c r="M190" s="10"/>
    </row>
    <row r="191" ht="20" customHeight="1" spans="1:13">
      <c r="A191" s="10">
        <v>188</v>
      </c>
      <c r="B191" s="11" t="s">
        <v>2105</v>
      </c>
      <c r="C191" s="11" t="s">
        <v>159</v>
      </c>
      <c r="D191" s="10" t="s">
        <v>2106</v>
      </c>
      <c r="E191" s="10" t="s">
        <v>2294</v>
      </c>
      <c r="F191" s="12">
        <v>28.8</v>
      </c>
      <c r="G191" s="10"/>
      <c r="H191" s="10"/>
      <c r="I191" s="10"/>
      <c r="J191" s="18"/>
      <c r="K191" s="19">
        <f t="shared" si="3"/>
        <v>17.28</v>
      </c>
      <c r="L191" s="20">
        <v>188</v>
      </c>
      <c r="M191" s="10"/>
    </row>
    <row r="192" ht="20" customHeight="1" spans="1:13">
      <c r="A192" s="10">
        <v>189</v>
      </c>
      <c r="B192" s="11" t="s">
        <v>2105</v>
      </c>
      <c r="C192" s="11" t="s">
        <v>159</v>
      </c>
      <c r="D192" s="10" t="s">
        <v>2106</v>
      </c>
      <c r="E192" s="10" t="s">
        <v>2295</v>
      </c>
      <c r="F192" s="12">
        <v>26.2</v>
      </c>
      <c r="G192" s="10"/>
      <c r="H192" s="10"/>
      <c r="I192" s="10"/>
      <c r="J192" s="18"/>
      <c r="K192" s="19">
        <f t="shared" si="3"/>
        <v>15.72</v>
      </c>
      <c r="L192" s="20">
        <v>189</v>
      </c>
      <c r="M192" s="10"/>
    </row>
    <row r="193" ht="20" customHeight="1" spans="1:13">
      <c r="A193" s="10">
        <v>190</v>
      </c>
      <c r="B193" s="11" t="s">
        <v>2105</v>
      </c>
      <c r="C193" s="11" t="s">
        <v>159</v>
      </c>
      <c r="D193" s="10" t="s">
        <v>2106</v>
      </c>
      <c r="E193" s="10" t="s">
        <v>2296</v>
      </c>
      <c r="F193" s="12">
        <v>25.2</v>
      </c>
      <c r="G193" s="10"/>
      <c r="H193" s="10"/>
      <c r="I193" s="10"/>
      <c r="J193" s="18"/>
      <c r="K193" s="19">
        <f t="shared" si="3"/>
        <v>15.12</v>
      </c>
      <c r="L193" s="20">
        <v>190</v>
      </c>
      <c r="M193" s="10"/>
    </row>
    <row r="194" ht="20" customHeight="1" spans="1:13">
      <c r="A194" s="10">
        <v>191</v>
      </c>
      <c r="B194" s="11" t="s">
        <v>2105</v>
      </c>
      <c r="C194" s="11" t="s">
        <v>159</v>
      </c>
      <c r="D194" s="10" t="s">
        <v>2106</v>
      </c>
      <c r="E194" s="10" t="s">
        <v>2297</v>
      </c>
      <c r="F194" s="12">
        <v>0</v>
      </c>
      <c r="G194" s="10"/>
      <c r="H194" s="10"/>
      <c r="I194" s="10"/>
      <c r="J194" s="18"/>
      <c r="K194" s="19">
        <f t="shared" si="3"/>
        <v>0</v>
      </c>
      <c r="L194" s="21" t="s">
        <v>44</v>
      </c>
      <c r="M194" s="10"/>
    </row>
    <row r="195" ht="20" customHeight="1" spans="1:13">
      <c r="A195" s="10">
        <v>192</v>
      </c>
      <c r="B195" s="11" t="s">
        <v>2105</v>
      </c>
      <c r="C195" s="11" t="s">
        <v>159</v>
      </c>
      <c r="D195" s="10" t="s">
        <v>2106</v>
      </c>
      <c r="E195" s="10" t="s">
        <v>2298</v>
      </c>
      <c r="F195" s="12">
        <v>0</v>
      </c>
      <c r="G195" s="10"/>
      <c r="H195" s="10"/>
      <c r="I195" s="10"/>
      <c r="J195" s="18"/>
      <c r="K195" s="19">
        <f t="shared" si="3"/>
        <v>0</v>
      </c>
      <c r="L195" s="21" t="s">
        <v>44</v>
      </c>
      <c r="M195" s="10"/>
    </row>
    <row r="196" ht="20" customHeight="1" spans="1:13">
      <c r="A196" s="10">
        <v>193</v>
      </c>
      <c r="B196" s="11" t="s">
        <v>2105</v>
      </c>
      <c r="C196" s="11" t="s">
        <v>159</v>
      </c>
      <c r="D196" s="10" t="s">
        <v>2106</v>
      </c>
      <c r="E196" s="10" t="s">
        <v>2299</v>
      </c>
      <c r="F196" s="12">
        <v>0</v>
      </c>
      <c r="G196" s="10"/>
      <c r="H196" s="10"/>
      <c r="I196" s="10"/>
      <c r="J196" s="18"/>
      <c r="K196" s="19">
        <f t="shared" ref="K196:K253" si="4">SUM(F196+J196)*0.6</f>
        <v>0</v>
      </c>
      <c r="L196" s="21" t="s">
        <v>44</v>
      </c>
      <c r="M196" s="10"/>
    </row>
    <row r="197" ht="20" customHeight="1" spans="1:13">
      <c r="A197" s="10">
        <v>194</v>
      </c>
      <c r="B197" s="11" t="s">
        <v>2105</v>
      </c>
      <c r="C197" s="11" t="s">
        <v>159</v>
      </c>
      <c r="D197" s="10" t="s">
        <v>2106</v>
      </c>
      <c r="E197" s="10" t="s">
        <v>2300</v>
      </c>
      <c r="F197" s="12">
        <v>0</v>
      </c>
      <c r="G197" s="10"/>
      <c r="H197" s="10"/>
      <c r="I197" s="10"/>
      <c r="J197" s="18"/>
      <c r="K197" s="19">
        <f t="shared" si="4"/>
        <v>0</v>
      </c>
      <c r="L197" s="21" t="s">
        <v>44</v>
      </c>
      <c r="M197" s="10"/>
    </row>
    <row r="198" ht="20" customHeight="1" spans="1:13">
      <c r="A198" s="10">
        <v>195</v>
      </c>
      <c r="B198" s="11" t="s">
        <v>2105</v>
      </c>
      <c r="C198" s="11" t="s">
        <v>159</v>
      </c>
      <c r="D198" s="10" t="s">
        <v>2106</v>
      </c>
      <c r="E198" s="10" t="s">
        <v>2301</v>
      </c>
      <c r="F198" s="12">
        <v>0</v>
      </c>
      <c r="G198" s="10"/>
      <c r="H198" s="10"/>
      <c r="I198" s="10"/>
      <c r="J198" s="18"/>
      <c r="K198" s="19">
        <f t="shared" si="4"/>
        <v>0</v>
      </c>
      <c r="L198" s="21" t="s">
        <v>44</v>
      </c>
      <c r="M198" s="10"/>
    </row>
    <row r="199" ht="20" customHeight="1" spans="1:13">
      <c r="A199" s="10">
        <v>196</v>
      </c>
      <c r="B199" s="11" t="s">
        <v>2105</v>
      </c>
      <c r="C199" s="11" t="s">
        <v>159</v>
      </c>
      <c r="D199" s="10" t="s">
        <v>2106</v>
      </c>
      <c r="E199" s="10" t="s">
        <v>2302</v>
      </c>
      <c r="F199" s="12">
        <v>0</v>
      </c>
      <c r="G199" s="10"/>
      <c r="H199" s="10"/>
      <c r="I199" s="10"/>
      <c r="J199" s="18"/>
      <c r="K199" s="19">
        <f t="shared" si="4"/>
        <v>0</v>
      </c>
      <c r="L199" s="21" t="s">
        <v>44</v>
      </c>
      <c r="M199" s="10"/>
    </row>
    <row r="200" ht="20" customHeight="1" spans="1:13">
      <c r="A200" s="10">
        <v>197</v>
      </c>
      <c r="B200" s="11" t="s">
        <v>2105</v>
      </c>
      <c r="C200" s="11" t="s">
        <v>159</v>
      </c>
      <c r="D200" s="10" t="s">
        <v>2106</v>
      </c>
      <c r="E200" s="10" t="s">
        <v>2303</v>
      </c>
      <c r="F200" s="12">
        <v>0</v>
      </c>
      <c r="G200" s="10"/>
      <c r="H200" s="10"/>
      <c r="I200" s="10"/>
      <c r="J200" s="18"/>
      <c r="K200" s="19">
        <f t="shared" si="4"/>
        <v>0</v>
      </c>
      <c r="L200" s="21" t="s">
        <v>44</v>
      </c>
      <c r="M200" s="10"/>
    </row>
    <row r="201" ht="20" customHeight="1" spans="1:13">
      <c r="A201" s="10">
        <v>198</v>
      </c>
      <c r="B201" s="11" t="s">
        <v>2105</v>
      </c>
      <c r="C201" s="11" t="s">
        <v>159</v>
      </c>
      <c r="D201" s="10" t="s">
        <v>2106</v>
      </c>
      <c r="E201" s="10" t="s">
        <v>2304</v>
      </c>
      <c r="F201" s="12">
        <v>0</v>
      </c>
      <c r="G201" s="10"/>
      <c r="H201" s="10"/>
      <c r="I201" s="10"/>
      <c r="J201" s="18"/>
      <c r="K201" s="19">
        <f t="shared" si="4"/>
        <v>0</v>
      </c>
      <c r="L201" s="21" t="s">
        <v>44</v>
      </c>
      <c r="M201" s="10"/>
    </row>
    <row r="202" ht="20" customHeight="1" spans="1:13">
      <c r="A202" s="10">
        <v>199</v>
      </c>
      <c r="B202" s="11" t="s">
        <v>2105</v>
      </c>
      <c r="C202" s="11" t="s">
        <v>159</v>
      </c>
      <c r="D202" s="10" t="s">
        <v>2106</v>
      </c>
      <c r="E202" s="10" t="s">
        <v>2305</v>
      </c>
      <c r="F202" s="12">
        <v>0</v>
      </c>
      <c r="G202" s="10"/>
      <c r="H202" s="10"/>
      <c r="I202" s="10"/>
      <c r="J202" s="18"/>
      <c r="K202" s="19">
        <f t="shared" si="4"/>
        <v>0</v>
      </c>
      <c r="L202" s="21" t="s">
        <v>44</v>
      </c>
      <c r="M202" s="10"/>
    </row>
    <row r="203" ht="20" customHeight="1" spans="1:13">
      <c r="A203" s="10">
        <v>200</v>
      </c>
      <c r="B203" s="11" t="s">
        <v>2105</v>
      </c>
      <c r="C203" s="11" t="s">
        <v>159</v>
      </c>
      <c r="D203" s="10" t="s">
        <v>2106</v>
      </c>
      <c r="E203" s="10" t="s">
        <v>2306</v>
      </c>
      <c r="F203" s="12">
        <v>0</v>
      </c>
      <c r="G203" s="10"/>
      <c r="H203" s="10"/>
      <c r="I203" s="10"/>
      <c r="J203" s="18"/>
      <c r="K203" s="19">
        <f t="shared" si="4"/>
        <v>0</v>
      </c>
      <c r="L203" s="21" t="s">
        <v>44</v>
      </c>
      <c r="M203" s="10"/>
    </row>
    <row r="204" ht="20" customHeight="1" spans="1:13">
      <c r="A204" s="10">
        <v>201</v>
      </c>
      <c r="B204" s="11" t="s">
        <v>2105</v>
      </c>
      <c r="C204" s="11" t="s">
        <v>159</v>
      </c>
      <c r="D204" s="10" t="s">
        <v>2106</v>
      </c>
      <c r="E204" s="10" t="s">
        <v>2307</v>
      </c>
      <c r="F204" s="12">
        <v>0</v>
      </c>
      <c r="G204" s="10"/>
      <c r="H204" s="10"/>
      <c r="I204" s="10"/>
      <c r="J204" s="18"/>
      <c r="K204" s="19">
        <f t="shared" si="4"/>
        <v>0</v>
      </c>
      <c r="L204" s="21" t="s">
        <v>44</v>
      </c>
      <c r="M204" s="10"/>
    </row>
    <row r="205" ht="20" customHeight="1" spans="1:13">
      <c r="A205" s="10">
        <v>202</v>
      </c>
      <c r="B205" s="11" t="s">
        <v>2105</v>
      </c>
      <c r="C205" s="11" t="s">
        <v>159</v>
      </c>
      <c r="D205" s="10" t="s">
        <v>2106</v>
      </c>
      <c r="E205" s="10" t="s">
        <v>2308</v>
      </c>
      <c r="F205" s="12">
        <v>0</v>
      </c>
      <c r="G205" s="10"/>
      <c r="H205" s="10"/>
      <c r="I205" s="10"/>
      <c r="J205" s="18"/>
      <c r="K205" s="19">
        <f t="shared" si="4"/>
        <v>0</v>
      </c>
      <c r="L205" s="21" t="s">
        <v>44</v>
      </c>
      <c r="M205" s="10"/>
    </row>
    <row r="206" ht="20" customHeight="1" spans="1:13">
      <c r="A206" s="10">
        <v>203</v>
      </c>
      <c r="B206" s="11" t="s">
        <v>2105</v>
      </c>
      <c r="C206" s="11" t="s">
        <v>159</v>
      </c>
      <c r="D206" s="10" t="s">
        <v>2106</v>
      </c>
      <c r="E206" s="10" t="s">
        <v>2309</v>
      </c>
      <c r="F206" s="12">
        <v>0</v>
      </c>
      <c r="G206" s="10"/>
      <c r="H206" s="10"/>
      <c r="I206" s="10"/>
      <c r="J206" s="18"/>
      <c r="K206" s="19">
        <f t="shared" si="4"/>
        <v>0</v>
      </c>
      <c r="L206" s="21" t="s">
        <v>44</v>
      </c>
      <c r="M206" s="10"/>
    </row>
    <row r="207" ht="20" customHeight="1" spans="1:13">
      <c r="A207" s="10">
        <v>204</v>
      </c>
      <c r="B207" s="11" t="s">
        <v>2105</v>
      </c>
      <c r="C207" s="11" t="s">
        <v>159</v>
      </c>
      <c r="D207" s="10" t="s">
        <v>2106</v>
      </c>
      <c r="E207" s="10" t="s">
        <v>2310</v>
      </c>
      <c r="F207" s="12">
        <v>0</v>
      </c>
      <c r="G207" s="10"/>
      <c r="H207" s="10"/>
      <c r="I207" s="10"/>
      <c r="J207" s="18"/>
      <c r="K207" s="19">
        <f t="shared" si="4"/>
        <v>0</v>
      </c>
      <c r="L207" s="21" t="s">
        <v>44</v>
      </c>
      <c r="M207" s="10"/>
    </row>
    <row r="208" ht="20" customHeight="1" spans="1:13">
      <c r="A208" s="10">
        <v>205</v>
      </c>
      <c r="B208" s="11" t="s">
        <v>2105</v>
      </c>
      <c r="C208" s="11" t="s">
        <v>159</v>
      </c>
      <c r="D208" s="10" t="s">
        <v>2106</v>
      </c>
      <c r="E208" s="10" t="s">
        <v>2311</v>
      </c>
      <c r="F208" s="12">
        <v>0</v>
      </c>
      <c r="G208" s="10"/>
      <c r="H208" s="10"/>
      <c r="I208" s="10"/>
      <c r="J208" s="18"/>
      <c r="K208" s="19">
        <f t="shared" si="4"/>
        <v>0</v>
      </c>
      <c r="L208" s="21" t="s">
        <v>44</v>
      </c>
      <c r="M208" s="10"/>
    </row>
    <row r="209" ht="20" customHeight="1" spans="1:13">
      <c r="A209" s="10">
        <v>206</v>
      </c>
      <c r="B209" s="11" t="s">
        <v>2105</v>
      </c>
      <c r="C209" s="11" t="s">
        <v>159</v>
      </c>
      <c r="D209" s="10" t="s">
        <v>2106</v>
      </c>
      <c r="E209" s="10" t="s">
        <v>2312</v>
      </c>
      <c r="F209" s="12">
        <v>0</v>
      </c>
      <c r="G209" s="10"/>
      <c r="H209" s="10"/>
      <c r="I209" s="10"/>
      <c r="J209" s="18"/>
      <c r="K209" s="19">
        <f t="shared" si="4"/>
        <v>0</v>
      </c>
      <c r="L209" s="21" t="s">
        <v>44</v>
      </c>
      <c r="M209" s="10"/>
    </row>
    <row r="210" ht="20" customHeight="1" spans="1:13">
      <c r="A210" s="10">
        <v>207</v>
      </c>
      <c r="B210" s="11" t="s">
        <v>2105</v>
      </c>
      <c r="C210" s="11" t="s">
        <v>159</v>
      </c>
      <c r="D210" s="10" t="s">
        <v>2106</v>
      </c>
      <c r="E210" s="10" t="s">
        <v>2313</v>
      </c>
      <c r="F210" s="12">
        <v>0</v>
      </c>
      <c r="G210" s="10"/>
      <c r="H210" s="10"/>
      <c r="I210" s="10"/>
      <c r="J210" s="18"/>
      <c r="K210" s="19">
        <f t="shared" si="4"/>
        <v>0</v>
      </c>
      <c r="L210" s="21" t="s">
        <v>44</v>
      </c>
      <c r="M210" s="10"/>
    </row>
    <row r="211" ht="20" customHeight="1" spans="1:13">
      <c r="A211" s="10">
        <v>208</v>
      </c>
      <c r="B211" s="11" t="s">
        <v>2105</v>
      </c>
      <c r="C211" s="11" t="s">
        <v>159</v>
      </c>
      <c r="D211" s="10" t="s">
        <v>2106</v>
      </c>
      <c r="E211" s="10" t="s">
        <v>2314</v>
      </c>
      <c r="F211" s="12">
        <v>0</v>
      </c>
      <c r="G211" s="10"/>
      <c r="H211" s="10"/>
      <c r="I211" s="10"/>
      <c r="J211" s="18"/>
      <c r="K211" s="19">
        <f t="shared" si="4"/>
        <v>0</v>
      </c>
      <c r="L211" s="21" t="s">
        <v>44</v>
      </c>
      <c r="M211" s="10"/>
    </row>
    <row r="212" ht="20" customHeight="1" spans="1:13">
      <c r="A212" s="10">
        <v>209</v>
      </c>
      <c r="B212" s="11" t="s">
        <v>2105</v>
      </c>
      <c r="C212" s="11" t="s">
        <v>159</v>
      </c>
      <c r="D212" s="10" t="s">
        <v>2106</v>
      </c>
      <c r="E212" s="10" t="s">
        <v>2315</v>
      </c>
      <c r="F212" s="12">
        <v>0</v>
      </c>
      <c r="G212" s="10"/>
      <c r="H212" s="10"/>
      <c r="I212" s="10"/>
      <c r="J212" s="18"/>
      <c r="K212" s="19">
        <f t="shared" si="4"/>
        <v>0</v>
      </c>
      <c r="L212" s="21" t="s">
        <v>44</v>
      </c>
      <c r="M212" s="10"/>
    </row>
    <row r="213" ht="20" customHeight="1" spans="1:13">
      <c r="A213" s="10">
        <v>210</v>
      </c>
      <c r="B213" s="11" t="s">
        <v>2105</v>
      </c>
      <c r="C213" s="11" t="s">
        <v>159</v>
      </c>
      <c r="D213" s="10" t="s">
        <v>2106</v>
      </c>
      <c r="E213" s="10" t="s">
        <v>2316</v>
      </c>
      <c r="F213" s="12">
        <v>0</v>
      </c>
      <c r="G213" s="10"/>
      <c r="H213" s="10"/>
      <c r="I213" s="10"/>
      <c r="J213" s="18"/>
      <c r="K213" s="19">
        <f t="shared" si="4"/>
        <v>0</v>
      </c>
      <c r="L213" s="21" t="s">
        <v>44</v>
      </c>
      <c r="M213" s="10"/>
    </row>
    <row r="214" ht="20" customHeight="1" spans="1:13">
      <c r="A214" s="10">
        <v>211</v>
      </c>
      <c r="B214" s="11" t="s">
        <v>2105</v>
      </c>
      <c r="C214" s="11" t="s">
        <v>159</v>
      </c>
      <c r="D214" s="10" t="s">
        <v>2106</v>
      </c>
      <c r="E214" s="10" t="s">
        <v>2317</v>
      </c>
      <c r="F214" s="12">
        <v>0</v>
      </c>
      <c r="G214" s="10"/>
      <c r="H214" s="10"/>
      <c r="I214" s="10"/>
      <c r="J214" s="18"/>
      <c r="K214" s="19">
        <f t="shared" si="4"/>
        <v>0</v>
      </c>
      <c r="L214" s="21" t="s">
        <v>44</v>
      </c>
      <c r="M214" s="10"/>
    </row>
    <row r="215" ht="20" customHeight="1" spans="1:13">
      <c r="A215" s="10">
        <v>212</v>
      </c>
      <c r="B215" s="11" t="s">
        <v>2105</v>
      </c>
      <c r="C215" s="11" t="s">
        <v>159</v>
      </c>
      <c r="D215" s="10" t="s">
        <v>2106</v>
      </c>
      <c r="E215" s="10" t="s">
        <v>2318</v>
      </c>
      <c r="F215" s="12">
        <v>0</v>
      </c>
      <c r="G215" s="10"/>
      <c r="H215" s="10"/>
      <c r="I215" s="10"/>
      <c r="J215" s="18"/>
      <c r="K215" s="19">
        <f t="shared" si="4"/>
        <v>0</v>
      </c>
      <c r="L215" s="21" t="s">
        <v>44</v>
      </c>
      <c r="M215" s="10"/>
    </row>
    <row r="216" ht="20" customHeight="1" spans="1:13">
      <c r="A216" s="10">
        <v>213</v>
      </c>
      <c r="B216" s="11" t="s">
        <v>2105</v>
      </c>
      <c r="C216" s="11" t="s">
        <v>159</v>
      </c>
      <c r="D216" s="10" t="s">
        <v>2106</v>
      </c>
      <c r="E216" s="10" t="s">
        <v>2319</v>
      </c>
      <c r="F216" s="12">
        <v>0</v>
      </c>
      <c r="G216" s="10"/>
      <c r="H216" s="10"/>
      <c r="I216" s="10"/>
      <c r="J216" s="18"/>
      <c r="K216" s="19">
        <f t="shared" si="4"/>
        <v>0</v>
      </c>
      <c r="L216" s="21" t="s">
        <v>44</v>
      </c>
      <c r="M216" s="10"/>
    </row>
    <row r="217" ht="20" customHeight="1" spans="1:13">
      <c r="A217" s="10">
        <v>214</v>
      </c>
      <c r="B217" s="11" t="s">
        <v>2105</v>
      </c>
      <c r="C217" s="11" t="s">
        <v>159</v>
      </c>
      <c r="D217" s="10" t="s">
        <v>2106</v>
      </c>
      <c r="E217" s="10" t="s">
        <v>2320</v>
      </c>
      <c r="F217" s="12">
        <v>0</v>
      </c>
      <c r="G217" s="10"/>
      <c r="H217" s="10"/>
      <c r="I217" s="10"/>
      <c r="J217" s="18"/>
      <c r="K217" s="19">
        <f t="shared" si="4"/>
        <v>0</v>
      </c>
      <c r="L217" s="21" t="s">
        <v>44</v>
      </c>
      <c r="M217" s="10"/>
    </row>
    <row r="218" ht="20" customHeight="1" spans="1:13">
      <c r="A218" s="10">
        <v>215</v>
      </c>
      <c r="B218" s="11" t="s">
        <v>2105</v>
      </c>
      <c r="C218" s="11" t="s">
        <v>159</v>
      </c>
      <c r="D218" s="10" t="s">
        <v>2106</v>
      </c>
      <c r="E218" s="10" t="s">
        <v>2321</v>
      </c>
      <c r="F218" s="12">
        <v>0</v>
      </c>
      <c r="G218" s="10"/>
      <c r="H218" s="10"/>
      <c r="I218" s="10"/>
      <c r="J218" s="18"/>
      <c r="K218" s="19">
        <f t="shared" si="4"/>
        <v>0</v>
      </c>
      <c r="L218" s="21" t="s">
        <v>44</v>
      </c>
      <c r="M218" s="10"/>
    </row>
    <row r="219" ht="20" customHeight="1" spans="1:13">
      <c r="A219" s="10">
        <v>216</v>
      </c>
      <c r="B219" s="11" t="s">
        <v>2105</v>
      </c>
      <c r="C219" s="11" t="s">
        <v>159</v>
      </c>
      <c r="D219" s="10" t="s">
        <v>2106</v>
      </c>
      <c r="E219" s="10" t="s">
        <v>2322</v>
      </c>
      <c r="F219" s="12">
        <v>0</v>
      </c>
      <c r="G219" s="10"/>
      <c r="H219" s="10"/>
      <c r="I219" s="10"/>
      <c r="J219" s="18"/>
      <c r="K219" s="19">
        <f t="shared" si="4"/>
        <v>0</v>
      </c>
      <c r="L219" s="21" t="s">
        <v>44</v>
      </c>
      <c r="M219" s="10"/>
    </row>
    <row r="220" ht="20" customHeight="1" spans="1:13">
      <c r="A220" s="10">
        <v>217</v>
      </c>
      <c r="B220" s="11" t="s">
        <v>2105</v>
      </c>
      <c r="C220" s="11" t="s">
        <v>159</v>
      </c>
      <c r="D220" s="10" t="s">
        <v>2106</v>
      </c>
      <c r="E220" s="10" t="s">
        <v>2323</v>
      </c>
      <c r="F220" s="12">
        <v>0</v>
      </c>
      <c r="G220" s="10"/>
      <c r="H220" s="10"/>
      <c r="I220" s="10"/>
      <c r="J220" s="18"/>
      <c r="K220" s="19">
        <f t="shared" si="4"/>
        <v>0</v>
      </c>
      <c r="L220" s="21" t="s">
        <v>44</v>
      </c>
      <c r="M220" s="10"/>
    </row>
    <row r="221" ht="20" customHeight="1" spans="1:13">
      <c r="A221" s="10">
        <v>218</v>
      </c>
      <c r="B221" s="11" t="s">
        <v>2105</v>
      </c>
      <c r="C221" s="11" t="s">
        <v>159</v>
      </c>
      <c r="D221" s="10" t="s">
        <v>2106</v>
      </c>
      <c r="E221" s="10" t="s">
        <v>2324</v>
      </c>
      <c r="F221" s="12">
        <v>0</v>
      </c>
      <c r="G221" s="10"/>
      <c r="H221" s="10"/>
      <c r="I221" s="10"/>
      <c r="J221" s="18"/>
      <c r="K221" s="19">
        <f t="shared" si="4"/>
        <v>0</v>
      </c>
      <c r="L221" s="21" t="s">
        <v>44</v>
      </c>
      <c r="M221" s="10"/>
    </row>
    <row r="222" ht="20" customHeight="1" spans="1:13">
      <c r="A222" s="10">
        <v>219</v>
      </c>
      <c r="B222" s="11" t="s">
        <v>2105</v>
      </c>
      <c r="C222" s="11" t="s">
        <v>159</v>
      </c>
      <c r="D222" s="10" t="s">
        <v>2106</v>
      </c>
      <c r="E222" s="10" t="s">
        <v>2325</v>
      </c>
      <c r="F222" s="12">
        <v>0</v>
      </c>
      <c r="G222" s="10"/>
      <c r="H222" s="10"/>
      <c r="I222" s="10"/>
      <c r="J222" s="18"/>
      <c r="K222" s="19">
        <f t="shared" si="4"/>
        <v>0</v>
      </c>
      <c r="L222" s="21" t="s">
        <v>44</v>
      </c>
      <c r="M222" s="10"/>
    </row>
    <row r="223" ht="20" customHeight="1" spans="1:13">
      <c r="A223" s="10">
        <v>220</v>
      </c>
      <c r="B223" s="11" t="s">
        <v>2105</v>
      </c>
      <c r="C223" s="11" t="s">
        <v>159</v>
      </c>
      <c r="D223" s="10" t="s">
        <v>2106</v>
      </c>
      <c r="E223" s="10" t="s">
        <v>2326</v>
      </c>
      <c r="F223" s="12">
        <v>0</v>
      </c>
      <c r="G223" s="10"/>
      <c r="H223" s="10"/>
      <c r="I223" s="10"/>
      <c r="J223" s="18"/>
      <c r="K223" s="19">
        <f t="shared" si="4"/>
        <v>0</v>
      </c>
      <c r="L223" s="21" t="s">
        <v>44</v>
      </c>
      <c r="M223" s="10"/>
    </row>
    <row r="224" ht="20" customHeight="1" spans="1:13">
      <c r="A224" s="10">
        <v>221</v>
      </c>
      <c r="B224" s="11" t="s">
        <v>2105</v>
      </c>
      <c r="C224" s="11" t="s">
        <v>159</v>
      </c>
      <c r="D224" s="10" t="s">
        <v>2106</v>
      </c>
      <c r="E224" s="10" t="s">
        <v>2327</v>
      </c>
      <c r="F224" s="12">
        <v>0</v>
      </c>
      <c r="G224" s="10"/>
      <c r="H224" s="10"/>
      <c r="I224" s="10"/>
      <c r="J224" s="18"/>
      <c r="K224" s="19">
        <f t="shared" si="4"/>
        <v>0</v>
      </c>
      <c r="L224" s="21" t="s">
        <v>44</v>
      </c>
      <c r="M224" s="10"/>
    </row>
    <row r="225" ht="20" customHeight="1" spans="1:13">
      <c r="A225" s="10">
        <v>222</v>
      </c>
      <c r="B225" s="11" t="s">
        <v>2105</v>
      </c>
      <c r="C225" s="11" t="s">
        <v>159</v>
      </c>
      <c r="D225" s="10" t="s">
        <v>2106</v>
      </c>
      <c r="E225" s="10" t="s">
        <v>2328</v>
      </c>
      <c r="F225" s="12">
        <v>0</v>
      </c>
      <c r="G225" s="10"/>
      <c r="H225" s="10"/>
      <c r="I225" s="10"/>
      <c r="J225" s="18"/>
      <c r="K225" s="19">
        <f t="shared" si="4"/>
        <v>0</v>
      </c>
      <c r="L225" s="21" t="s">
        <v>44</v>
      </c>
      <c r="M225" s="10"/>
    </row>
    <row r="226" ht="20" customHeight="1" spans="1:13">
      <c r="A226" s="10">
        <v>223</v>
      </c>
      <c r="B226" s="11" t="s">
        <v>2105</v>
      </c>
      <c r="C226" s="11" t="s">
        <v>159</v>
      </c>
      <c r="D226" s="10" t="s">
        <v>2106</v>
      </c>
      <c r="E226" s="10" t="s">
        <v>2329</v>
      </c>
      <c r="F226" s="12">
        <v>0</v>
      </c>
      <c r="G226" s="10"/>
      <c r="H226" s="10"/>
      <c r="I226" s="10"/>
      <c r="J226" s="18"/>
      <c r="K226" s="19">
        <f t="shared" si="4"/>
        <v>0</v>
      </c>
      <c r="L226" s="21" t="s">
        <v>44</v>
      </c>
      <c r="M226" s="10"/>
    </row>
    <row r="227" ht="20" customHeight="1" spans="1:13">
      <c r="A227" s="10">
        <v>224</v>
      </c>
      <c r="B227" s="11" t="s">
        <v>2105</v>
      </c>
      <c r="C227" s="11" t="s">
        <v>159</v>
      </c>
      <c r="D227" s="10" t="s">
        <v>2106</v>
      </c>
      <c r="E227" s="10" t="s">
        <v>2330</v>
      </c>
      <c r="F227" s="12">
        <v>0</v>
      </c>
      <c r="G227" s="10"/>
      <c r="H227" s="10"/>
      <c r="I227" s="10"/>
      <c r="J227" s="18"/>
      <c r="K227" s="19">
        <f t="shared" si="4"/>
        <v>0</v>
      </c>
      <c r="L227" s="21" t="s">
        <v>44</v>
      </c>
      <c r="M227" s="10"/>
    </row>
    <row r="228" ht="20" customHeight="1" spans="1:13">
      <c r="A228" s="10">
        <v>225</v>
      </c>
      <c r="B228" s="11" t="s">
        <v>2105</v>
      </c>
      <c r="C228" s="11" t="s">
        <v>159</v>
      </c>
      <c r="D228" s="10" t="s">
        <v>2106</v>
      </c>
      <c r="E228" s="10" t="s">
        <v>2331</v>
      </c>
      <c r="F228" s="12">
        <v>0</v>
      </c>
      <c r="G228" s="10"/>
      <c r="H228" s="10"/>
      <c r="I228" s="10"/>
      <c r="J228" s="18"/>
      <c r="K228" s="19">
        <f t="shared" si="4"/>
        <v>0</v>
      </c>
      <c r="L228" s="21" t="s">
        <v>44</v>
      </c>
      <c r="M228" s="10"/>
    </row>
    <row r="229" ht="20" customHeight="1" spans="1:13">
      <c r="A229" s="10">
        <v>226</v>
      </c>
      <c r="B229" s="11" t="s">
        <v>2105</v>
      </c>
      <c r="C229" s="11" t="s">
        <v>159</v>
      </c>
      <c r="D229" s="10" t="s">
        <v>2106</v>
      </c>
      <c r="E229" s="10" t="s">
        <v>2332</v>
      </c>
      <c r="F229" s="12">
        <v>0</v>
      </c>
      <c r="G229" s="10"/>
      <c r="H229" s="10"/>
      <c r="I229" s="10"/>
      <c r="J229" s="18"/>
      <c r="K229" s="19">
        <f t="shared" si="4"/>
        <v>0</v>
      </c>
      <c r="L229" s="21" t="s">
        <v>44</v>
      </c>
      <c r="M229" s="10"/>
    </row>
    <row r="230" ht="20" customHeight="1" spans="1:13">
      <c r="A230" s="10">
        <v>227</v>
      </c>
      <c r="B230" s="11" t="s">
        <v>2105</v>
      </c>
      <c r="C230" s="11" t="s">
        <v>159</v>
      </c>
      <c r="D230" s="10" t="s">
        <v>2106</v>
      </c>
      <c r="E230" s="10" t="s">
        <v>2333</v>
      </c>
      <c r="F230" s="12">
        <v>0</v>
      </c>
      <c r="G230" s="10"/>
      <c r="H230" s="10"/>
      <c r="I230" s="10"/>
      <c r="J230" s="18"/>
      <c r="K230" s="19">
        <f t="shared" si="4"/>
        <v>0</v>
      </c>
      <c r="L230" s="21" t="s">
        <v>44</v>
      </c>
      <c r="M230" s="10"/>
    </row>
    <row r="231" ht="20" customHeight="1" spans="1:13">
      <c r="A231" s="10">
        <v>228</v>
      </c>
      <c r="B231" s="11" t="s">
        <v>2105</v>
      </c>
      <c r="C231" s="11" t="s">
        <v>159</v>
      </c>
      <c r="D231" s="10" t="s">
        <v>2106</v>
      </c>
      <c r="E231" s="10" t="s">
        <v>2334</v>
      </c>
      <c r="F231" s="12">
        <v>0</v>
      </c>
      <c r="G231" s="10"/>
      <c r="H231" s="10"/>
      <c r="I231" s="10"/>
      <c r="J231" s="18"/>
      <c r="K231" s="19">
        <f t="shared" si="4"/>
        <v>0</v>
      </c>
      <c r="L231" s="21" t="s">
        <v>44</v>
      </c>
      <c r="M231" s="10"/>
    </row>
    <row r="232" ht="20" customHeight="1" spans="1:13">
      <c r="A232" s="10">
        <v>229</v>
      </c>
      <c r="B232" s="11" t="s">
        <v>2105</v>
      </c>
      <c r="C232" s="11" t="s">
        <v>159</v>
      </c>
      <c r="D232" s="10" t="s">
        <v>2106</v>
      </c>
      <c r="E232" s="10" t="s">
        <v>2335</v>
      </c>
      <c r="F232" s="12">
        <v>0</v>
      </c>
      <c r="G232" s="10"/>
      <c r="H232" s="10"/>
      <c r="I232" s="10"/>
      <c r="J232" s="18"/>
      <c r="K232" s="19">
        <f t="shared" si="4"/>
        <v>0</v>
      </c>
      <c r="L232" s="21" t="s">
        <v>44</v>
      </c>
      <c r="M232" s="10"/>
    </row>
    <row r="233" ht="20" customHeight="1" spans="1:13">
      <c r="A233" s="10">
        <v>230</v>
      </c>
      <c r="B233" s="11" t="s">
        <v>2105</v>
      </c>
      <c r="C233" s="11" t="s">
        <v>159</v>
      </c>
      <c r="D233" s="10" t="s">
        <v>2106</v>
      </c>
      <c r="E233" s="10" t="s">
        <v>2336</v>
      </c>
      <c r="F233" s="12">
        <v>0</v>
      </c>
      <c r="G233" s="10"/>
      <c r="H233" s="10"/>
      <c r="I233" s="10"/>
      <c r="J233" s="18"/>
      <c r="K233" s="19">
        <f t="shared" si="4"/>
        <v>0</v>
      </c>
      <c r="L233" s="21" t="s">
        <v>44</v>
      </c>
      <c r="M233" s="10"/>
    </row>
    <row r="234" ht="20" customHeight="1" spans="1:13">
      <c r="A234" s="10">
        <v>231</v>
      </c>
      <c r="B234" s="11" t="s">
        <v>2105</v>
      </c>
      <c r="C234" s="11" t="s">
        <v>159</v>
      </c>
      <c r="D234" s="10" t="s">
        <v>2106</v>
      </c>
      <c r="E234" s="10" t="s">
        <v>2337</v>
      </c>
      <c r="F234" s="12">
        <v>0</v>
      </c>
      <c r="G234" s="10"/>
      <c r="H234" s="10"/>
      <c r="I234" s="10"/>
      <c r="J234" s="18"/>
      <c r="K234" s="19">
        <f t="shared" si="4"/>
        <v>0</v>
      </c>
      <c r="L234" s="21" t="s">
        <v>44</v>
      </c>
      <c r="M234" s="10"/>
    </row>
    <row r="235" ht="20" customHeight="1" spans="1:13">
      <c r="A235" s="10">
        <v>232</v>
      </c>
      <c r="B235" s="11" t="s">
        <v>2105</v>
      </c>
      <c r="C235" s="11" t="s">
        <v>159</v>
      </c>
      <c r="D235" s="10" t="s">
        <v>2106</v>
      </c>
      <c r="E235" s="10" t="s">
        <v>2338</v>
      </c>
      <c r="F235" s="12">
        <v>0</v>
      </c>
      <c r="G235" s="10"/>
      <c r="H235" s="10"/>
      <c r="I235" s="10"/>
      <c r="J235" s="18"/>
      <c r="K235" s="19">
        <f t="shared" si="4"/>
        <v>0</v>
      </c>
      <c r="L235" s="21" t="s">
        <v>44</v>
      </c>
      <c r="M235" s="10"/>
    </row>
    <row r="236" ht="20" customHeight="1" spans="1:13">
      <c r="A236" s="10">
        <v>233</v>
      </c>
      <c r="B236" s="11" t="s">
        <v>2105</v>
      </c>
      <c r="C236" s="11" t="s">
        <v>159</v>
      </c>
      <c r="D236" s="10" t="s">
        <v>2106</v>
      </c>
      <c r="E236" s="10" t="s">
        <v>2339</v>
      </c>
      <c r="F236" s="12">
        <v>0</v>
      </c>
      <c r="G236" s="10"/>
      <c r="H236" s="10"/>
      <c r="I236" s="10"/>
      <c r="J236" s="18"/>
      <c r="K236" s="19">
        <f t="shared" si="4"/>
        <v>0</v>
      </c>
      <c r="L236" s="21" t="s">
        <v>44</v>
      </c>
      <c r="M236" s="10"/>
    </row>
    <row r="237" ht="20" customHeight="1" spans="1:13">
      <c r="A237" s="10">
        <v>234</v>
      </c>
      <c r="B237" s="11" t="s">
        <v>2105</v>
      </c>
      <c r="C237" s="11" t="s">
        <v>159</v>
      </c>
      <c r="D237" s="10" t="s">
        <v>2106</v>
      </c>
      <c r="E237" s="10" t="s">
        <v>2340</v>
      </c>
      <c r="F237" s="12">
        <v>0</v>
      </c>
      <c r="G237" s="10"/>
      <c r="H237" s="10"/>
      <c r="I237" s="10"/>
      <c r="J237" s="18"/>
      <c r="K237" s="19">
        <f t="shared" si="4"/>
        <v>0</v>
      </c>
      <c r="L237" s="21" t="s">
        <v>44</v>
      </c>
      <c r="M237" s="10"/>
    </row>
    <row r="238" ht="20" customHeight="1" spans="1:13">
      <c r="A238" s="10">
        <v>235</v>
      </c>
      <c r="B238" s="11" t="s">
        <v>2105</v>
      </c>
      <c r="C238" s="11" t="s">
        <v>159</v>
      </c>
      <c r="D238" s="10" t="s">
        <v>2106</v>
      </c>
      <c r="E238" s="10" t="s">
        <v>2341</v>
      </c>
      <c r="F238" s="12">
        <v>0</v>
      </c>
      <c r="G238" s="10"/>
      <c r="H238" s="10"/>
      <c r="I238" s="10"/>
      <c r="J238" s="18"/>
      <c r="K238" s="19">
        <f t="shared" si="4"/>
        <v>0</v>
      </c>
      <c r="L238" s="21" t="s">
        <v>44</v>
      </c>
      <c r="M238" s="10"/>
    </row>
    <row r="239" ht="20" customHeight="1" spans="1:13">
      <c r="A239" s="10">
        <v>236</v>
      </c>
      <c r="B239" s="11" t="s">
        <v>2105</v>
      </c>
      <c r="C239" s="11" t="s">
        <v>159</v>
      </c>
      <c r="D239" s="10" t="s">
        <v>2106</v>
      </c>
      <c r="E239" s="10" t="s">
        <v>2342</v>
      </c>
      <c r="F239" s="12">
        <v>0</v>
      </c>
      <c r="G239" s="10"/>
      <c r="H239" s="10"/>
      <c r="I239" s="10"/>
      <c r="J239" s="18"/>
      <c r="K239" s="19">
        <f t="shared" si="4"/>
        <v>0</v>
      </c>
      <c r="L239" s="21" t="s">
        <v>44</v>
      </c>
      <c r="M239" s="10"/>
    </row>
    <row r="240" ht="20" customHeight="1" spans="1:13">
      <c r="A240" s="10">
        <v>237</v>
      </c>
      <c r="B240" s="11" t="s">
        <v>2105</v>
      </c>
      <c r="C240" s="11" t="s">
        <v>159</v>
      </c>
      <c r="D240" s="10" t="s">
        <v>2106</v>
      </c>
      <c r="E240" s="10" t="s">
        <v>2343</v>
      </c>
      <c r="F240" s="12">
        <v>0</v>
      </c>
      <c r="G240" s="10"/>
      <c r="H240" s="10"/>
      <c r="I240" s="10"/>
      <c r="J240" s="18"/>
      <c r="K240" s="19">
        <f t="shared" si="4"/>
        <v>0</v>
      </c>
      <c r="L240" s="21" t="s">
        <v>44</v>
      </c>
      <c r="M240" s="10"/>
    </row>
    <row r="241" ht="20" customHeight="1" spans="1:13">
      <c r="A241" s="10">
        <v>238</v>
      </c>
      <c r="B241" s="11" t="s">
        <v>2105</v>
      </c>
      <c r="C241" s="11" t="s">
        <v>159</v>
      </c>
      <c r="D241" s="10" t="s">
        <v>2106</v>
      </c>
      <c r="E241" s="10" t="s">
        <v>2344</v>
      </c>
      <c r="F241" s="12">
        <v>0</v>
      </c>
      <c r="G241" s="10"/>
      <c r="H241" s="10"/>
      <c r="I241" s="10"/>
      <c r="J241" s="18"/>
      <c r="K241" s="19">
        <f t="shared" si="4"/>
        <v>0</v>
      </c>
      <c r="L241" s="21" t="s">
        <v>44</v>
      </c>
      <c r="M241" s="10"/>
    </row>
    <row r="242" ht="20" customHeight="1" spans="1:13">
      <c r="A242" s="10">
        <v>239</v>
      </c>
      <c r="B242" s="11" t="s">
        <v>2105</v>
      </c>
      <c r="C242" s="11" t="s">
        <v>159</v>
      </c>
      <c r="D242" s="10" t="s">
        <v>2106</v>
      </c>
      <c r="E242" s="10" t="s">
        <v>2345</v>
      </c>
      <c r="F242" s="12">
        <v>0</v>
      </c>
      <c r="G242" s="10"/>
      <c r="H242" s="10"/>
      <c r="I242" s="10"/>
      <c r="J242" s="18"/>
      <c r="K242" s="19">
        <f t="shared" si="4"/>
        <v>0</v>
      </c>
      <c r="L242" s="21" t="s">
        <v>44</v>
      </c>
      <c r="M242" s="10"/>
    </row>
    <row r="243" ht="20" customHeight="1" spans="1:13">
      <c r="A243" s="10">
        <v>240</v>
      </c>
      <c r="B243" s="11" t="s">
        <v>2105</v>
      </c>
      <c r="C243" s="11" t="s">
        <v>159</v>
      </c>
      <c r="D243" s="10" t="s">
        <v>2106</v>
      </c>
      <c r="E243" s="10" t="s">
        <v>2346</v>
      </c>
      <c r="F243" s="12">
        <v>0</v>
      </c>
      <c r="G243" s="10"/>
      <c r="H243" s="10"/>
      <c r="I243" s="10"/>
      <c r="J243" s="18"/>
      <c r="K243" s="19">
        <f t="shared" si="4"/>
        <v>0</v>
      </c>
      <c r="L243" s="21" t="s">
        <v>44</v>
      </c>
      <c r="M243" s="10"/>
    </row>
    <row r="244" ht="20" customHeight="1" spans="1:13">
      <c r="A244" s="10">
        <v>241</v>
      </c>
      <c r="B244" s="11" t="s">
        <v>2105</v>
      </c>
      <c r="C244" s="11" t="s">
        <v>159</v>
      </c>
      <c r="D244" s="10" t="s">
        <v>2106</v>
      </c>
      <c r="E244" s="10" t="s">
        <v>2347</v>
      </c>
      <c r="F244" s="12">
        <v>0</v>
      </c>
      <c r="G244" s="10"/>
      <c r="H244" s="10"/>
      <c r="I244" s="10"/>
      <c r="J244" s="18"/>
      <c r="K244" s="19">
        <f t="shared" si="4"/>
        <v>0</v>
      </c>
      <c r="L244" s="21" t="s">
        <v>44</v>
      </c>
      <c r="M244" s="10"/>
    </row>
    <row r="245" ht="20" customHeight="1" spans="1:13">
      <c r="A245" s="10">
        <v>242</v>
      </c>
      <c r="B245" s="11" t="s">
        <v>2105</v>
      </c>
      <c r="C245" s="11" t="s">
        <v>159</v>
      </c>
      <c r="D245" s="10" t="s">
        <v>2106</v>
      </c>
      <c r="E245" s="10" t="s">
        <v>2348</v>
      </c>
      <c r="F245" s="12">
        <v>0</v>
      </c>
      <c r="G245" s="10"/>
      <c r="H245" s="10"/>
      <c r="I245" s="10"/>
      <c r="J245" s="18"/>
      <c r="K245" s="19">
        <f t="shared" si="4"/>
        <v>0</v>
      </c>
      <c r="L245" s="21" t="s">
        <v>44</v>
      </c>
      <c r="M245" s="10"/>
    </row>
    <row r="246" ht="20" customHeight="1" spans="1:13">
      <c r="A246" s="10">
        <v>243</v>
      </c>
      <c r="B246" s="11" t="s">
        <v>2105</v>
      </c>
      <c r="C246" s="11" t="s">
        <v>159</v>
      </c>
      <c r="D246" s="10" t="s">
        <v>2106</v>
      </c>
      <c r="E246" s="10" t="s">
        <v>2349</v>
      </c>
      <c r="F246" s="12">
        <v>0</v>
      </c>
      <c r="G246" s="10"/>
      <c r="H246" s="10"/>
      <c r="I246" s="10"/>
      <c r="J246" s="18"/>
      <c r="K246" s="19">
        <f t="shared" si="4"/>
        <v>0</v>
      </c>
      <c r="L246" s="21" t="s">
        <v>44</v>
      </c>
      <c r="M246" s="10"/>
    </row>
    <row r="247" ht="20" customHeight="1" spans="1:13">
      <c r="A247" s="10">
        <v>244</v>
      </c>
      <c r="B247" s="11" t="s">
        <v>2105</v>
      </c>
      <c r="C247" s="11" t="s">
        <v>159</v>
      </c>
      <c r="D247" s="10" t="s">
        <v>2106</v>
      </c>
      <c r="E247" s="10" t="s">
        <v>2350</v>
      </c>
      <c r="F247" s="12">
        <v>0</v>
      </c>
      <c r="G247" s="10"/>
      <c r="H247" s="10"/>
      <c r="I247" s="10"/>
      <c r="J247" s="18"/>
      <c r="K247" s="19">
        <f t="shared" si="4"/>
        <v>0</v>
      </c>
      <c r="L247" s="21" t="s">
        <v>44</v>
      </c>
      <c r="M247" s="10"/>
    </row>
    <row r="248" ht="20" customHeight="1" spans="1:13">
      <c r="A248" s="10">
        <v>245</v>
      </c>
      <c r="B248" s="11" t="s">
        <v>2105</v>
      </c>
      <c r="C248" s="11" t="s">
        <v>159</v>
      </c>
      <c r="D248" s="10" t="s">
        <v>2106</v>
      </c>
      <c r="E248" s="10" t="s">
        <v>2351</v>
      </c>
      <c r="F248" s="12">
        <v>0</v>
      </c>
      <c r="G248" s="10"/>
      <c r="H248" s="10"/>
      <c r="I248" s="10"/>
      <c r="J248" s="18"/>
      <c r="K248" s="19">
        <f t="shared" si="4"/>
        <v>0</v>
      </c>
      <c r="L248" s="21" t="s">
        <v>44</v>
      </c>
      <c r="M248" s="10"/>
    </row>
    <row r="249" ht="20" customHeight="1" spans="1:13">
      <c r="A249" s="10">
        <v>246</v>
      </c>
      <c r="B249" s="11" t="s">
        <v>2105</v>
      </c>
      <c r="C249" s="11" t="s">
        <v>159</v>
      </c>
      <c r="D249" s="10" t="s">
        <v>2106</v>
      </c>
      <c r="E249" s="10" t="s">
        <v>2352</v>
      </c>
      <c r="F249" s="12">
        <v>0</v>
      </c>
      <c r="G249" s="10"/>
      <c r="H249" s="10"/>
      <c r="I249" s="10"/>
      <c r="J249" s="18"/>
      <c r="K249" s="19">
        <f t="shared" si="4"/>
        <v>0</v>
      </c>
      <c r="L249" s="21" t="s">
        <v>44</v>
      </c>
      <c r="M249" s="10"/>
    </row>
    <row r="250" ht="20" customHeight="1" spans="1:13">
      <c r="A250" s="10">
        <v>247</v>
      </c>
      <c r="B250" s="11" t="s">
        <v>2105</v>
      </c>
      <c r="C250" s="11" t="s">
        <v>159</v>
      </c>
      <c r="D250" s="10" t="s">
        <v>2106</v>
      </c>
      <c r="E250" s="10" t="s">
        <v>2353</v>
      </c>
      <c r="F250" s="12">
        <v>0</v>
      </c>
      <c r="G250" s="10"/>
      <c r="H250" s="10"/>
      <c r="I250" s="10"/>
      <c r="J250" s="18"/>
      <c r="K250" s="19">
        <f t="shared" si="4"/>
        <v>0</v>
      </c>
      <c r="L250" s="21" t="s">
        <v>44</v>
      </c>
      <c r="M250" s="10"/>
    </row>
    <row r="251" ht="20" customHeight="1" spans="1:13">
      <c r="A251" s="10">
        <v>248</v>
      </c>
      <c r="B251" s="11" t="s">
        <v>2105</v>
      </c>
      <c r="C251" s="11" t="s">
        <v>159</v>
      </c>
      <c r="D251" s="10" t="s">
        <v>2106</v>
      </c>
      <c r="E251" s="10" t="s">
        <v>2354</v>
      </c>
      <c r="F251" s="12">
        <v>0</v>
      </c>
      <c r="G251" s="10"/>
      <c r="H251" s="10"/>
      <c r="I251" s="10"/>
      <c r="J251" s="18"/>
      <c r="K251" s="19">
        <f t="shared" si="4"/>
        <v>0</v>
      </c>
      <c r="L251" s="21" t="s">
        <v>44</v>
      </c>
      <c r="M251" s="10"/>
    </row>
    <row r="252" ht="20" customHeight="1" spans="1:13">
      <c r="A252" s="10">
        <v>249</v>
      </c>
      <c r="B252" s="11" t="s">
        <v>2105</v>
      </c>
      <c r="C252" s="11" t="s">
        <v>159</v>
      </c>
      <c r="D252" s="10" t="s">
        <v>2106</v>
      </c>
      <c r="E252" s="10" t="s">
        <v>2355</v>
      </c>
      <c r="F252" s="12">
        <v>0</v>
      </c>
      <c r="G252" s="10"/>
      <c r="H252" s="10"/>
      <c r="I252" s="10"/>
      <c r="J252" s="18"/>
      <c r="K252" s="19">
        <f t="shared" si="4"/>
        <v>0</v>
      </c>
      <c r="L252" s="21" t="s">
        <v>44</v>
      </c>
      <c r="M252" s="10"/>
    </row>
    <row r="253" ht="20" customHeight="1" spans="1:13">
      <c r="A253" s="10">
        <v>250</v>
      </c>
      <c r="B253" s="11" t="s">
        <v>2105</v>
      </c>
      <c r="C253" s="11" t="s">
        <v>159</v>
      </c>
      <c r="D253" s="10" t="s">
        <v>2106</v>
      </c>
      <c r="E253" s="10" t="s">
        <v>2356</v>
      </c>
      <c r="F253" s="12">
        <v>0</v>
      </c>
      <c r="G253" s="10"/>
      <c r="H253" s="10"/>
      <c r="I253" s="10"/>
      <c r="J253" s="18"/>
      <c r="K253" s="19">
        <f t="shared" si="4"/>
        <v>0</v>
      </c>
      <c r="L253" s="21" t="s">
        <v>44</v>
      </c>
      <c r="M253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629861111111111" bottom="0.786805555555556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workbookViewId="0">
      <pane ySplit="3" topLeftCell="A4" activePane="bottomLeft" state="frozen"/>
      <selection/>
      <selection pane="bottomLeft" activeCell="G7" sqref="G7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2357</v>
      </c>
      <c r="C4" s="8" t="s">
        <v>159</v>
      </c>
      <c r="D4" s="7" t="s">
        <v>2358</v>
      </c>
      <c r="E4" s="7" t="s">
        <v>2359</v>
      </c>
      <c r="F4" s="9">
        <v>53.9</v>
      </c>
      <c r="G4" s="7"/>
      <c r="H4" s="7"/>
      <c r="I4" s="7"/>
      <c r="J4" s="16">
        <v>1</v>
      </c>
      <c r="K4" s="17">
        <f>SUM(F4+J4)*0.6</f>
        <v>32.94</v>
      </c>
      <c r="L4" s="16">
        <v>1</v>
      </c>
      <c r="M4" s="7"/>
    </row>
    <row r="5" ht="20" customHeight="1" spans="1:13">
      <c r="A5" s="7">
        <v>2</v>
      </c>
      <c r="B5" s="8" t="s">
        <v>2357</v>
      </c>
      <c r="C5" s="8" t="s">
        <v>159</v>
      </c>
      <c r="D5" s="7" t="s">
        <v>2358</v>
      </c>
      <c r="E5" s="7" t="s">
        <v>2360</v>
      </c>
      <c r="F5" s="9">
        <v>49.5</v>
      </c>
      <c r="G5" s="7"/>
      <c r="H5" s="7"/>
      <c r="I5" s="7"/>
      <c r="J5" s="16"/>
      <c r="K5" s="17">
        <f>SUM(F5+J5)*0.6</f>
        <v>29.7</v>
      </c>
      <c r="L5" s="16">
        <v>2</v>
      </c>
      <c r="M5" s="7"/>
    </row>
    <row r="6" ht="20" customHeight="1" spans="1:13">
      <c r="A6" s="10">
        <v>3</v>
      </c>
      <c r="B6" s="22" t="s">
        <v>2357</v>
      </c>
      <c r="C6" s="22" t="s">
        <v>159</v>
      </c>
      <c r="D6" s="23" t="s">
        <v>2358</v>
      </c>
      <c r="E6" s="23" t="s">
        <v>2361</v>
      </c>
      <c r="F6" s="12">
        <v>45.4</v>
      </c>
      <c r="G6" s="24">
        <f>SUM(F6*0.9)</f>
        <v>40.86</v>
      </c>
      <c r="H6" s="19">
        <v>72</v>
      </c>
      <c r="I6" s="24">
        <f>SUM(H6*0.1)</f>
        <v>7.2</v>
      </c>
      <c r="J6" s="18">
        <v>1</v>
      </c>
      <c r="K6" s="24">
        <f>SUM(G6+I6+J6)*0.6</f>
        <v>29.436</v>
      </c>
      <c r="L6" s="20">
        <v>3</v>
      </c>
      <c r="M6" s="22" t="s">
        <v>1187</v>
      </c>
    </row>
    <row r="7" ht="20" customHeight="1" spans="1:13">
      <c r="A7" s="10">
        <v>4</v>
      </c>
      <c r="B7" s="11" t="s">
        <v>2357</v>
      </c>
      <c r="C7" s="11" t="s">
        <v>159</v>
      </c>
      <c r="D7" s="10" t="s">
        <v>2358</v>
      </c>
      <c r="E7" s="10" t="s">
        <v>2362</v>
      </c>
      <c r="F7" s="12">
        <v>47</v>
      </c>
      <c r="G7" s="10"/>
      <c r="H7" s="10"/>
      <c r="I7" s="10"/>
      <c r="J7" s="18">
        <v>1</v>
      </c>
      <c r="K7" s="19">
        <f t="shared" ref="K7:K19" si="0">SUM(F7+J7)*0.6</f>
        <v>28.8</v>
      </c>
      <c r="L7" s="20">
        <v>4</v>
      </c>
      <c r="M7" s="10"/>
    </row>
    <row r="8" ht="20" customHeight="1" spans="1:13">
      <c r="A8" s="10">
        <v>5</v>
      </c>
      <c r="B8" s="11" t="s">
        <v>2357</v>
      </c>
      <c r="C8" s="11" t="s">
        <v>159</v>
      </c>
      <c r="D8" s="10" t="s">
        <v>2358</v>
      </c>
      <c r="E8" s="10" t="s">
        <v>2363</v>
      </c>
      <c r="F8" s="12">
        <v>45.3</v>
      </c>
      <c r="G8" s="10"/>
      <c r="H8" s="10"/>
      <c r="I8" s="10"/>
      <c r="J8" s="18"/>
      <c r="K8" s="19">
        <f t="shared" si="0"/>
        <v>27.18</v>
      </c>
      <c r="L8" s="20">
        <v>5</v>
      </c>
      <c r="M8" s="10"/>
    </row>
    <row r="9" ht="20" customHeight="1" spans="1:13">
      <c r="A9" s="10">
        <v>6</v>
      </c>
      <c r="B9" s="11" t="s">
        <v>2357</v>
      </c>
      <c r="C9" s="11" t="s">
        <v>159</v>
      </c>
      <c r="D9" s="10" t="s">
        <v>2358</v>
      </c>
      <c r="E9" s="10" t="s">
        <v>2364</v>
      </c>
      <c r="F9" s="12">
        <v>43.2</v>
      </c>
      <c r="G9" s="10"/>
      <c r="H9" s="10"/>
      <c r="I9" s="10"/>
      <c r="J9" s="18"/>
      <c r="K9" s="19">
        <f t="shared" si="0"/>
        <v>25.92</v>
      </c>
      <c r="L9" s="20">
        <v>6</v>
      </c>
      <c r="M9" s="10"/>
    </row>
    <row r="10" ht="20" customHeight="1" spans="1:13">
      <c r="A10" s="10">
        <v>7</v>
      </c>
      <c r="B10" s="11" t="s">
        <v>2357</v>
      </c>
      <c r="C10" s="11" t="s">
        <v>159</v>
      </c>
      <c r="D10" s="10" t="s">
        <v>2358</v>
      </c>
      <c r="E10" s="10" t="s">
        <v>2365</v>
      </c>
      <c r="F10" s="12">
        <v>41.9</v>
      </c>
      <c r="G10" s="10"/>
      <c r="H10" s="10"/>
      <c r="I10" s="10"/>
      <c r="J10" s="18"/>
      <c r="K10" s="19">
        <f t="shared" si="0"/>
        <v>25.14</v>
      </c>
      <c r="L10" s="20">
        <v>7</v>
      </c>
      <c r="M10" s="10"/>
    </row>
    <row r="11" ht="20" customHeight="1" spans="1:13">
      <c r="A11" s="10">
        <v>8</v>
      </c>
      <c r="B11" s="11" t="s">
        <v>2357</v>
      </c>
      <c r="C11" s="11" t="s">
        <v>159</v>
      </c>
      <c r="D11" s="10" t="s">
        <v>2358</v>
      </c>
      <c r="E11" s="10" t="s">
        <v>2366</v>
      </c>
      <c r="F11" s="12">
        <v>40.6</v>
      </c>
      <c r="G11" s="10"/>
      <c r="H11" s="10"/>
      <c r="I11" s="10"/>
      <c r="J11" s="18">
        <v>1</v>
      </c>
      <c r="K11" s="19">
        <f t="shared" si="0"/>
        <v>24.96</v>
      </c>
      <c r="L11" s="20">
        <v>8</v>
      </c>
      <c r="M11" s="10"/>
    </row>
    <row r="12" ht="20" customHeight="1" spans="1:13">
      <c r="A12" s="10">
        <v>9</v>
      </c>
      <c r="B12" s="11" t="s">
        <v>2357</v>
      </c>
      <c r="C12" s="11" t="s">
        <v>159</v>
      </c>
      <c r="D12" s="10" t="s">
        <v>2358</v>
      </c>
      <c r="E12" s="10" t="s">
        <v>2367</v>
      </c>
      <c r="F12" s="12">
        <v>39.7</v>
      </c>
      <c r="G12" s="10"/>
      <c r="H12" s="10"/>
      <c r="I12" s="10"/>
      <c r="J12" s="18">
        <v>1</v>
      </c>
      <c r="K12" s="19">
        <f t="shared" si="0"/>
        <v>24.42</v>
      </c>
      <c r="L12" s="20">
        <v>9</v>
      </c>
      <c r="M12" s="10"/>
    </row>
    <row r="13" ht="20" customHeight="1" spans="1:13">
      <c r="A13" s="10">
        <v>10</v>
      </c>
      <c r="B13" s="11" t="s">
        <v>2357</v>
      </c>
      <c r="C13" s="11" t="s">
        <v>159</v>
      </c>
      <c r="D13" s="10" t="s">
        <v>2358</v>
      </c>
      <c r="E13" s="10" t="s">
        <v>2368</v>
      </c>
      <c r="F13" s="12">
        <v>39.2</v>
      </c>
      <c r="G13" s="10"/>
      <c r="H13" s="10"/>
      <c r="I13" s="10"/>
      <c r="J13" s="18"/>
      <c r="K13" s="19">
        <f t="shared" si="0"/>
        <v>23.52</v>
      </c>
      <c r="L13" s="20">
        <v>10</v>
      </c>
      <c r="M13" s="10"/>
    </row>
    <row r="14" ht="20" customHeight="1" spans="1:13">
      <c r="A14" s="10">
        <v>11</v>
      </c>
      <c r="B14" s="11" t="s">
        <v>2357</v>
      </c>
      <c r="C14" s="11" t="s">
        <v>159</v>
      </c>
      <c r="D14" s="10" t="s">
        <v>2358</v>
      </c>
      <c r="E14" s="10" t="s">
        <v>2369</v>
      </c>
      <c r="F14" s="12">
        <v>34.4</v>
      </c>
      <c r="G14" s="10"/>
      <c r="H14" s="10"/>
      <c r="I14" s="10"/>
      <c r="J14" s="18">
        <v>1</v>
      </c>
      <c r="K14" s="19">
        <f t="shared" si="0"/>
        <v>21.24</v>
      </c>
      <c r="L14" s="20">
        <v>11</v>
      </c>
      <c r="M14" s="10"/>
    </row>
    <row r="15" ht="20" customHeight="1" spans="1:13">
      <c r="A15" s="10">
        <v>12</v>
      </c>
      <c r="B15" s="11" t="s">
        <v>2357</v>
      </c>
      <c r="C15" s="11" t="s">
        <v>159</v>
      </c>
      <c r="D15" s="10" t="s">
        <v>2358</v>
      </c>
      <c r="E15" s="10" t="s">
        <v>2370</v>
      </c>
      <c r="F15" s="12">
        <v>30.8</v>
      </c>
      <c r="G15" s="10"/>
      <c r="H15" s="10"/>
      <c r="I15" s="10"/>
      <c r="J15" s="18">
        <v>1</v>
      </c>
      <c r="K15" s="19">
        <f t="shared" si="0"/>
        <v>19.08</v>
      </c>
      <c r="L15" s="20">
        <v>12</v>
      </c>
      <c r="M15" s="10"/>
    </row>
    <row r="16" ht="20" customHeight="1" spans="1:13">
      <c r="A16" s="10">
        <v>13</v>
      </c>
      <c r="B16" s="11" t="s">
        <v>2357</v>
      </c>
      <c r="C16" s="11" t="s">
        <v>159</v>
      </c>
      <c r="D16" s="10" t="s">
        <v>2358</v>
      </c>
      <c r="E16" s="10" t="s">
        <v>2371</v>
      </c>
      <c r="F16" s="12">
        <v>25.8</v>
      </c>
      <c r="G16" s="10"/>
      <c r="H16" s="10"/>
      <c r="I16" s="10"/>
      <c r="J16" s="18"/>
      <c r="K16" s="19">
        <f t="shared" si="0"/>
        <v>15.48</v>
      </c>
      <c r="L16" s="20">
        <v>13</v>
      </c>
      <c r="M16" s="10"/>
    </row>
    <row r="17" ht="20" customHeight="1" spans="1:13">
      <c r="A17" s="10">
        <v>14</v>
      </c>
      <c r="B17" s="11" t="s">
        <v>2357</v>
      </c>
      <c r="C17" s="11" t="s">
        <v>159</v>
      </c>
      <c r="D17" s="10" t="s">
        <v>2358</v>
      </c>
      <c r="E17" s="10" t="s">
        <v>2372</v>
      </c>
      <c r="F17" s="12">
        <v>0</v>
      </c>
      <c r="G17" s="10"/>
      <c r="H17" s="10"/>
      <c r="I17" s="10"/>
      <c r="J17" s="18"/>
      <c r="K17" s="19">
        <f t="shared" si="0"/>
        <v>0</v>
      </c>
      <c r="L17" s="21" t="s">
        <v>44</v>
      </c>
      <c r="M17" s="10"/>
    </row>
    <row r="18" ht="20" customHeight="1" spans="1:13">
      <c r="A18" s="10">
        <v>15</v>
      </c>
      <c r="B18" s="11" t="s">
        <v>2357</v>
      </c>
      <c r="C18" s="11" t="s">
        <v>159</v>
      </c>
      <c r="D18" s="10" t="s">
        <v>2358</v>
      </c>
      <c r="E18" s="10" t="s">
        <v>2373</v>
      </c>
      <c r="F18" s="12">
        <v>0</v>
      </c>
      <c r="G18" s="10"/>
      <c r="H18" s="10"/>
      <c r="I18" s="10"/>
      <c r="J18" s="18"/>
      <c r="K18" s="19">
        <f t="shared" si="0"/>
        <v>0</v>
      </c>
      <c r="L18" s="21" t="s">
        <v>44</v>
      </c>
      <c r="M18" s="10"/>
    </row>
    <row r="19" ht="20" customHeight="1" spans="1:13">
      <c r="A19" s="10">
        <v>16</v>
      </c>
      <c r="B19" s="11" t="s">
        <v>2357</v>
      </c>
      <c r="C19" s="11" t="s">
        <v>159</v>
      </c>
      <c r="D19" s="10" t="s">
        <v>2358</v>
      </c>
      <c r="E19" s="10" t="s">
        <v>2374</v>
      </c>
      <c r="F19" s="12">
        <v>0</v>
      </c>
      <c r="G19" s="10"/>
      <c r="H19" s="10"/>
      <c r="I19" s="10"/>
      <c r="J19" s="18"/>
      <c r="K19" s="19">
        <f t="shared" si="0"/>
        <v>0</v>
      </c>
      <c r="L19" s="21" t="s">
        <v>44</v>
      </c>
      <c r="M19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pane ySplit="3" topLeftCell="A4" activePane="bottomLeft" state="frozen"/>
      <selection/>
      <selection pane="bottomLeft" activeCell="H6" sqref="H6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2375</v>
      </c>
      <c r="C4" s="8" t="s">
        <v>159</v>
      </c>
      <c r="D4" s="7" t="s">
        <v>2376</v>
      </c>
      <c r="E4" s="7" t="s">
        <v>2377</v>
      </c>
      <c r="F4" s="9">
        <v>71.3</v>
      </c>
      <c r="G4" s="7"/>
      <c r="H4" s="7"/>
      <c r="I4" s="7"/>
      <c r="J4" s="16">
        <v>1</v>
      </c>
      <c r="K4" s="17">
        <f t="shared" ref="K4:K12" si="0">SUM(F4+J4)*0.6</f>
        <v>43.38</v>
      </c>
      <c r="L4" s="16">
        <v>1</v>
      </c>
      <c r="M4" s="7"/>
    </row>
    <row r="5" ht="20" customHeight="1" spans="1:13">
      <c r="A5" s="7">
        <v>2</v>
      </c>
      <c r="B5" s="8" t="s">
        <v>2375</v>
      </c>
      <c r="C5" s="8" t="s">
        <v>159</v>
      </c>
      <c r="D5" s="7" t="s">
        <v>2376</v>
      </c>
      <c r="E5" s="7" t="s">
        <v>2378</v>
      </c>
      <c r="F5" s="9">
        <v>67.7</v>
      </c>
      <c r="G5" s="7"/>
      <c r="H5" s="7"/>
      <c r="I5" s="7"/>
      <c r="J5" s="16"/>
      <c r="K5" s="17">
        <f t="shared" si="0"/>
        <v>40.62</v>
      </c>
      <c r="L5" s="16">
        <v>2</v>
      </c>
      <c r="M5" s="7"/>
    </row>
    <row r="6" ht="20" customHeight="1" spans="1:13">
      <c r="A6" s="10">
        <v>3</v>
      </c>
      <c r="B6" s="11" t="s">
        <v>2375</v>
      </c>
      <c r="C6" s="11" t="s">
        <v>159</v>
      </c>
      <c r="D6" s="10" t="s">
        <v>2376</v>
      </c>
      <c r="E6" s="10" t="s">
        <v>2379</v>
      </c>
      <c r="F6" s="12">
        <v>53.7</v>
      </c>
      <c r="G6" s="10"/>
      <c r="H6" s="10"/>
      <c r="I6" s="10"/>
      <c r="J6" s="18"/>
      <c r="K6" s="19">
        <f t="shared" si="0"/>
        <v>32.22</v>
      </c>
      <c r="L6" s="20">
        <v>3</v>
      </c>
      <c r="M6" s="10"/>
    </row>
    <row r="7" ht="20" customHeight="1" spans="1:13">
      <c r="A7" s="10">
        <v>4</v>
      </c>
      <c r="B7" s="11" t="s">
        <v>2375</v>
      </c>
      <c r="C7" s="11" t="s">
        <v>159</v>
      </c>
      <c r="D7" s="10" t="s">
        <v>2376</v>
      </c>
      <c r="E7" s="10" t="s">
        <v>2380</v>
      </c>
      <c r="F7" s="12">
        <v>52.6</v>
      </c>
      <c r="G7" s="10"/>
      <c r="H7" s="10"/>
      <c r="I7" s="10"/>
      <c r="J7" s="18"/>
      <c r="K7" s="19">
        <f t="shared" si="0"/>
        <v>31.56</v>
      </c>
      <c r="L7" s="20">
        <v>4</v>
      </c>
      <c r="M7" s="10"/>
    </row>
    <row r="8" ht="20" customHeight="1" spans="1:13">
      <c r="A8" s="10">
        <v>5</v>
      </c>
      <c r="B8" s="11" t="s">
        <v>2375</v>
      </c>
      <c r="C8" s="11" t="s">
        <v>159</v>
      </c>
      <c r="D8" s="10" t="s">
        <v>2376</v>
      </c>
      <c r="E8" s="10" t="s">
        <v>2381</v>
      </c>
      <c r="F8" s="12">
        <v>51.2</v>
      </c>
      <c r="G8" s="10"/>
      <c r="H8" s="10"/>
      <c r="I8" s="10"/>
      <c r="J8" s="18"/>
      <c r="K8" s="19">
        <f t="shared" si="0"/>
        <v>30.72</v>
      </c>
      <c r="L8" s="20">
        <v>5</v>
      </c>
      <c r="M8" s="10"/>
    </row>
    <row r="9" ht="20" customHeight="1" spans="1:13">
      <c r="A9" s="10">
        <v>6</v>
      </c>
      <c r="B9" s="11" t="s">
        <v>2375</v>
      </c>
      <c r="C9" s="11" t="s">
        <v>159</v>
      </c>
      <c r="D9" s="10" t="s">
        <v>2376</v>
      </c>
      <c r="E9" s="10" t="s">
        <v>2382</v>
      </c>
      <c r="F9" s="12">
        <v>49.3</v>
      </c>
      <c r="G9" s="10"/>
      <c r="H9" s="10"/>
      <c r="I9" s="10"/>
      <c r="J9" s="18"/>
      <c r="K9" s="19">
        <f t="shared" si="0"/>
        <v>29.58</v>
      </c>
      <c r="L9" s="20">
        <v>6</v>
      </c>
      <c r="M9" s="10"/>
    </row>
    <row r="10" ht="20" customHeight="1" spans="1:13">
      <c r="A10" s="10">
        <v>7</v>
      </c>
      <c r="B10" s="11" t="s">
        <v>2375</v>
      </c>
      <c r="C10" s="11" t="s">
        <v>159</v>
      </c>
      <c r="D10" s="10" t="s">
        <v>2376</v>
      </c>
      <c r="E10" s="10" t="s">
        <v>2383</v>
      </c>
      <c r="F10" s="12">
        <v>46.9</v>
      </c>
      <c r="G10" s="10"/>
      <c r="H10" s="10"/>
      <c r="I10" s="10"/>
      <c r="J10" s="18">
        <v>1</v>
      </c>
      <c r="K10" s="19">
        <f t="shared" si="0"/>
        <v>28.74</v>
      </c>
      <c r="L10" s="20">
        <v>7</v>
      </c>
      <c r="M10" s="10"/>
    </row>
    <row r="11" ht="20" customHeight="1" spans="1:13">
      <c r="A11" s="10">
        <v>8</v>
      </c>
      <c r="B11" s="11" t="s">
        <v>2375</v>
      </c>
      <c r="C11" s="11" t="s">
        <v>159</v>
      </c>
      <c r="D11" s="10" t="s">
        <v>2376</v>
      </c>
      <c r="E11" s="10" t="s">
        <v>2384</v>
      </c>
      <c r="F11" s="12">
        <v>47.2</v>
      </c>
      <c r="G11" s="10"/>
      <c r="H11" s="10"/>
      <c r="I11" s="10"/>
      <c r="J11" s="18"/>
      <c r="K11" s="19">
        <f t="shared" si="0"/>
        <v>28.32</v>
      </c>
      <c r="L11" s="20">
        <v>8</v>
      </c>
      <c r="M11" s="10"/>
    </row>
    <row r="12" ht="20" customHeight="1" spans="1:13">
      <c r="A12" s="10">
        <v>9</v>
      </c>
      <c r="B12" s="11" t="s">
        <v>2375</v>
      </c>
      <c r="C12" s="11" t="s">
        <v>159</v>
      </c>
      <c r="D12" s="10" t="s">
        <v>2376</v>
      </c>
      <c r="E12" s="10" t="s">
        <v>2385</v>
      </c>
      <c r="F12" s="12">
        <v>44.9</v>
      </c>
      <c r="G12" s="10"/>
      <c r="H12" s="10"/>
      <c r="I12" s="10"/>
      <c r="J12" s="18">
        <v>1</v>
      </c>
      <c r="K12" s="19">
        <f t="shared" si="0"/>
        <v>27.54</v>
      </c>
      <c r="L12" s="20">
        <v>9</v>
      </c>
      <c r="M12" s="10"/>
    </row>
    <row r="13" ht="20" customHeight="1" spans="1:13">
      <c r="A13" s="10">
        <v>10</v>
      </c>
      <c r="B13" s="22" t="s">
        <v>2375</v>
      </c>
      <c r="C13" s="22" t="s">
        <v>159</v>
      </c>
      <c r="D13" s="23" t="s">
        <v>2376</v>
      </c>
      <c r="E13" s="23" t="s">
        <v>2386</v>
      </c>
      <c r="F13" s="12">
        <v>40.3</v>
      </c>
      <c r="G13" s="24">
        <f>SUM(F13*0.9)</f>
        <v>36.27</v>
      </c>
      <c r="H13" s="19">
        <v>83.5</v>
      </c>
      <c r="I13" s="24">
        <f>SUM(H13*0.1)</f>
        <v>8.35</v>
      </c>
      <c r="J13" s="18">
        <v>1</v>
      </c>
      <c r="K13" s="24">
        <f>SUM(G13+I13+J13)*0.6</f>
        <v>27.372</v>
      </c>
      <c r="L13" s="20">
        <v>10</v>
      </c>
      <c r="M13" s="22" t="s">
        <v>1187</v>
      </c>
    </row>
    <row r="14" ht="20" customHeight="1" spans="1:13">
      <c r="A14" s="10">
        <v>11</v>
      </c>
      <c r="B14" s="11" t="s">
        <v>2375</v>
      </c>
      <c r="C14" s="11" t="s">
        <v>159</v>
      </c>
      <c r="D14" s="10" t="s">
        <v>2376</v>
      </c>
      <c r="E14" s="10" t="s">
        <v>2387</v>
      </c>
      <c r="F14" s="12">
        <v>45.1</v>
      </c>
      <c r="G14" s="10"/>
      <c r="H14" s="10"/>
      <c r="I14" s="10"/>
      <c r="J14" s="18"/>
      <c r="K14" s="19">
        <f t="shared" ref="K14:K21" si="1">SUM(F14+J14)*0.6</f>
        <v>27.06</v>
      </c>
      <c r="L14" s="20">
        <v>11</v>
      </c>
      <c r="M14" s="10"/>
    </row>
    <row r="15" ht="20" customHeight="1" spans="1:13">
      <c r="A15" s="10">
        <v>12</v>
      </c>
      <c r="B15" s="11" t="s">
        <v>2375</v>
      </c>
      <c r="C15" s="11" t="s">
        <v>159</v>
      </c>
      <c r="D15" s="10" t="s">
        <v>2376</v>
      </c>
      <c r="E15" s="10" t="s">
        <v>2388</v>
      </c>
      <c r="F15" s="12">
        <v>43.7</v>
      </c>
      <c r="G15" s="10"/>
      <c r="H15" s="10"/>
      <c r="I15" s="10"/>
      <c r="J15" s="18"/>
      <c r="K15" s="19">
        <f t="shared" si="1"/>
        <v>26.22</v>
      </c>
      <c r="L15" s="20">
        <v>12</v>
      </c>
      <c r="M15" s="10"/>
    </row>
    <row r="16" ht="20" customHeight="1" spans="1:13">
      <c r="A16" s="10">
        <v>13</v>
      </c>
      <c r="B16" s="11" t="s">
        <v>2375</v>
      </c>
      <c r="C16" s="11" t="s">
        <v>159</v>
      </c>
      <c r="D16" s="10" t="s">
        <v>2376</v>
      </c>
      <c r="E16" s="10" t="s">
        <v>2389</v>
      </c>
      <c r="F16" s="12">
        <v>43.5</v>
      </c>
      <c r="G16" s="10"/>
      <c r="H16" s="10"/>
      <c r="I16" s="10"/>
      <c r="J16" s="18"/>
      <c r="K16" s="19">
        <f t="shared" si="1"/>
        <v>26.1</v>
      </c>
      <c r="L16" s="20">
        <v>13</v>
      </c>
      <c r="M16" s="10"/>
    </row>
    <row r="17" ht="20" customHeight="1" spans="1:13">
      <c r="A17" s="10">
        <v>14</v>
      </c>
      <c r="B17" s="11" t="s">
        <v>2375</v>
      </c>
      <c r="C17" s="11" t="s">
        <v>159</v>
      </c>
      <c r="D17" s="10" t="s">
        <v>2376</v>
      </c>
      <c r="E17" s="10" t="s">
        <v>2390</v>
      </c>
      <c r="F17" s="12">
        <v>38</v>
      </c>
      <c r="G17" s="10"/>
      <c r="H17" s="10"/>
      <c r="I17" s="10"/>
      <c r="J17" s="18"/>
      <c r="K17" s="19">
        <f t="shared" si="1"/>
        <v>22.8</v>
      </c>
      <c r="L17" s="20">
        <v>14</v>
      </c>
      <c r="M17" s="10"/>
    </row>
    <row r="18" ht="20" customHeight="1" spans="1:13">
      <c r="A18" s="10">
        <v>15</v>
      </c>
      <c r="B18" s="11" t="s">
        <v>2375</v>
      </c>
      <c r="C18" s="11" t="s">
        <v>159</v>
      </c>
      <c r="D18" s="10" t="s">
        <v>2376</v>
      </c>
      <c r="E18" s="10" t="s">
        <v>2391</v>
      </c>
      <c r="F18" s="12">
        <v>36.7</v>
      </c>
      <c r="G18" s="10"/>
      <c r="H18" s="10"/>
      <c r="I18" s="10"/>
      <c r="J18" s="18"/>
      <c r="K18" s="19">
        <f t="shared" si="1"/>
        <v>22.02</v>
      </c>
      <c r="L18" s="20">
        <v>15</v>
      </c>
      <c r="M18" s="10"/>
    </row>
    <row r="19" ht="20" customHeight="1" spans="1:13">
      <c r="A19" s="10">
        <v>16</v>
      </c>
      <c r="B19" s="11" t="s">
        <v>2375</v>
      </c>
      <c r="C19" s="11" t="s">
        <v>159</v>
      </c>
      <c r="D19" s="10" t="s">
        <v>2376</v>
      </c>
      <c r="E19" s="10" t="s">
        <v>2392</v>
      </c>
      <c r="F19" s="12">
        <v>32</v>
      </c>
      <c r="G19" s="10"/>
      <c r="H19" s="10"/>
      <c r="I19" s="10"/>
      <c r="J19" s="18"/>
      <c r="K19" s="19">
        <f t="shared" si="1"/>
        <v>19.2</v>
      </c>
      <c r="L19" s="20">
        <v>16</v>
      </c>
      <c r="M19" s="10"/>
    </row>
    <row r="20" ht="20" customHeight="1" spans="1:13">
      <c r="A20" s="10">
        <v>17</v>
      </c>
      <c r="B20" s="11" t="s">
        <v>2375</v>
      </c>
      <c r="C20" s="11" t="s">
        <v>159</v>
      </c>
      <c r="D20" s="10" t="s">
        <v>2376</v>
      </c>
      <c r="E20" s="10" t="s">
        <v>2393</v>
      </c>
      <c r="F20" s="12">
        <v>0</v>
      </c>
      <c r="G20" s="10"/>
      <c r="H20" s="10"/>
      <c r="I20" s="10"/>
      <c r="J20" s="18"/>
      <c r="K20" s="19">
        <f t="shared" si="1"/>
        <v>0</v>
      </c>
      <c r="L20" s="21" t="s">
        <v>44</v>
      </c>
      <c r="M20" s="10"/>
    </row>
    <row r="21" ht="20" customHeight="1" spans="1:13">
      <c r="A21" s="10">
        <v>18</v>
      </c>
      <c r="B21" s="11" t="s">
        <v>2375</v>
      </c>
      <c r="C21" s="11" t="s">
        <v>159</v>
      </c>
      <c r="D21" s="10" t="s">
        <v>2376</v>
      </c>
      <c r="E21" s="10" t="s">
        <v>2394</v>
      </c>
      <c r="F21" s="12">
        <v>0</v>
      </c>
      <c r="G21" s="10"/>
      <c r="H21" s="10"/>
      <c r="I21" s="10"/>
      <c r="J21" s="18"/>
      <c r="K21" s="19">
        <f t="shared" si="1"/>
        <v>0</v>
      </c>
      <c r="L21" s="21" t="s">
        <v>44</v>
      </c>
      <c r="M21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workbookViewId="0">
      <pane ySplit="3" topLeftCell="A4" activePane="bottomLeft" state="frozen"/>
      <selection/>
      <selection pane="bottomLeft" activeCell="G8" sqref="G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2395</v>
      </c>
      <c r="C4" s="8" t="s">
        <v>159</v>
      </c>
      <c r="D4" s="7" t="s">
        <v>2396</v>
      </c>
      <c r="E4" s="7" t="s">
        <v>2397</v>
      </c>
      <c r="F4" s="9">
        <v>56.3</v>
      </c>
      <c r="G4" s="7"/>
      <c r="H4" s="7"/>
      <c r="I4" s="7"/>
      <c r="J4" s="16">
        <v>1</v>
      </c>
      <c r="K4" s="17">
        <f t="shared" ref="K4:K10" si="0">SUM(F4+J4)*0.6</f>
        <v>34.38</v>
      </c>
      <c r="L4" s="16">
        <v>1</v>
      </c>
      <c r="M4" s="7"/>
    </row>
    <row r="5" ht="20" customHeight="1" spans="1:13">
      <c r="A5" s="7">
        <v>2</v>
      </c>
      <c r="B5" s="8" t="s">
        <v>2395</v>
      </c>
      <c r="C5" s="8" t="s">
        <v>159</v>
      </c>
      <c r="D5" s="7" t="s">
        <v>2396</v>
      </c>
      <c r="E5" s="7" t="s">
        <v>2398</v>
      </c>
      <c r="F5" s="9">
        <v>56.6</v>
      </c>
      <c r="G5" s="7"/>
      <c r="H5" s="7"/>
      <c r="I5" s="7"/>
      <c r="J5" s="16"/>
      <c r="K5" s="17">
        <f t="shared" si="0"/>
        <v>33.96</v>
      </c>
      <c r="L5" s="16">
        <v>2</v>
      </c>
      <c r="M5" s="7"/>
    </row>
    <row r="6" ht="20" customHeight="1" spans="1:13">
      <c r="A6" s="10">
        <v>3</v>
      </c>
      <c r="B6" s="11" t="s">
        <v>2395</v>
      </c>
      <c r="C6" s="11" t="s">
        <v>159</v>
      </c>
      <c r="D6" s="10" t="s">
        <v>2396</v>
      </c>
      <c r="E6" s="10" t="s">
        <v>2399</v>
      </c>
      <c r="F6" s="12">
        <v>53.6</v>
      </c>
      <c r="G6" s="10"/>
      <c r="H6" s="10"/>
      <c r="I6" s="10"/>
      <c r="J6" s="18">
        <v>1</v>
      </c>
      <c r="K6" s="19">
        <f t="shared" si="0"/>
        <v>32.76</v>
      </c>
      <c r="L6" s="18">
        <v>3</v>
      </c>
      <c r="M6" s="10"/>
    </row>
    <row r="7" ht="20" customHeight="1" spans="1:13">
      <c r="A7" s="10">
        <v>4</v>
      </c>
      <c r="B7" s="11" t="s">
        <v>2395</v>
      </c>
      <c r="C7" s="11" t="s">
        <v>159</v>
      </c>
      <c r="D7" s="10" t="s">
        <v>2396</v>
      </c>
      <c r="E7" s="10" t="s">
        <v>2400</v>
      </c>
      <c r="F7" s="12">
        <v>54.3</v>
      </c>
      <c r="G7" s="10"/>
      <c r="H7" s="10"/>
      <c r="I7" s="10"/>
      <c r="J7" s="18"/>
      <c r="K7" s="19">
        <f t="shared" si="0"/>
        <v>32.58</v>
      </c>
      <c r="L7" s="18">
        <v>4</v>
      </c>
      <c r="M7" s="10"/>
    </row>
    <row r="8" ht="20" customHeight="1" spans="1:13">
      <c r="A8" s="10">
        <v>5</v>
      </c>
      <c r="B8" s="22" t="s">
        <v>2395</v>
      </c>
      <c r="C8" s="22" t="s">
        <v>159</v>
      </c>
      <c r="D8" s="23" t="s">
        <v>2396</v>
      </c>
      <c r="E8" s="23" t="s">
        <v>2401</v>
      </c>
      <c r="F8" s="12">
        <v>54.2</v>
      </c>
      <c r="G8" s="23"/>
      <c r="H8" s="10"/>
      <c r="I8" s="23"/>
      <c r="J8" s="18"/>
      <c r="K8" s="24">
        <f t="shared" si="0"/>
        <v>32.52</v>
      </c>
      <c r="L8" s="18">
        <v>5</v>
      </c>
      <c r="M8" s="23"/>
    </row>
    <row r="9" ht="20" customHeight="1" spans="1:13">
      <c r="A9" s="10">
        <v>6</v>
      </c>
      <c r="B9" s="11" t="s">
        <v>2395</v>
      </c>
      <c r="C9" s="11" t="s">
        <v>159</v>
      </c>
      <c r="D9" s="10" t="s">
        <v>2396</v>
      </c>
      <c r="E9" s="10" t="s">
        <v>2402</v>
      </c>
      <c r="F9" s="12">
        <v>53.7</v>
      </c>
      <c r="G9" s="10"/>
      <c r="H9" s="10"/>
      <c r="I9" s="10"/>
      <c r="J9" s="18"/>
      <c r="K9" s="19">
        <f t="shared" si="0"/>
        <v>32.22</v>
      </c>
      <c r="L9" s="18">
        <v>6</v>
      </c>
      <c r="M9" s="10"/>
    </row>
    <row r="10" ht="20" customHeight="1" spans="1:13">
      <c r="A10" s="10">
        <v>7</v>
      </c>
      <c r="B10" s="11" t="s">
        <v>2395</v>
      </c>
      <c r="C10" s="11" t="s">
        <v>159</v>
      </c>
      <c r="D10" s="10" t="s">
        <v>2396</v>
      </c>
      <c r="E10" s="10" t="s">
        <v>2403</v>
      </c>
      <c r="F10" s="12">
        <v>52.7</v>
      </c>
      <c r="G10" s="10"/>
      <c r="H10" s="10"/>
      <c r="I10" s="10"/>
      <c r="J10" s="18"/>
      <c r="K10" s="19">
        <f t="shared" si="0"/>
        <v>31.62</v>
      </c>
      <c r="L10" s="18">
        <v>7</v>
      </c>
      <c r="M10" s="10"/>
    </row>
    <row r="11" ht="20" customHeight="1" spans="1:13">
      <c r="A11" s="10">
        <v>8</v>
      </c>
      <c r="B11" s="22" t="s">
        <v>2395</v>
      </c>
      <c r="C11" s="22" t="s">
        <v>159</v>
      </c>
      <c r="D11" s="23" t="s">
        <v>2396</v>
      </c>
      <c r="E11" s="23" t="s">
        <v>2404</v>
      </c>
      <c r="F11" s="12">
        <v>46</v>
      </c>
      <c r="G11" s="24">
        <f>SUM(F11*0.9)</f>
        <v>41.4</v>
      </c>
      <c r="H11" s="19">
        <v>86.5</v>
      </c>
      <c r="I11" s="24">
        <f>SUM(H11*0.1)</f>
        <v>8.65</v>
      </c>
      <c r="J11" s="18">
        <v>1</v>
      </c>
      <c r="K11" s="24">
        <f>SUM(G11+I11+J11)*0.6</f>
        <v>30.63</v>
      </c>
      <c r="L11" s="18">
        <v>8</v>
      </c>
      <c r="M11" s="22" t="s">
        <v>1187</v>
      </c>
    </row>
    <row r="12" ht="20" customHeight="1" spans="1:13">
      <c r="A12" s="10">
        <v>9</v>
      </c>
      <c r="B12" s="11" t="s">
        <v>2395</v>
      </c>
      <c r="C12" s="11" t="s">
        <v>159</v>
      </c>
      <c r="D12" s="10" t="s">
        <v>2396</v>
      </c>
      <c r="E12" s="10" t="s">
        <v>2405</v>
      </c>
      <c r="F12" s="12">
        <v>50.3</v>
      </c>
      <c r="G12" s="10"/>
      <c r="H12" s="10"/>
      <c r="I12" s="10"/>
      <c r="J12" s="18"/>
      <c r="K12" s="19">
        <f>SUM(F12+J12)*0.6</f>
        <v>30.18</v>
      </c>
      <c r="L12" s="18">
        <v>9</v>
      </c>
      <c r="M12" s="10"/>
    </row>
    <row r="13" ht="20" customHeight="1" spans="1:13">
      <c r="A13" s="10">
        <v>10</v>
      </c>
      <c r="B13" s="11" t="s">
        <v>2395</v>
      </c>
      <c r="C13" s="11" t="s">
        <v>159</v>
      </c>
      <c r="D13" s="10" t="s">
        <v>2396</v>
      </c>
      <c r="E13" s="10" t="s">
        <v>2406</v>
      </c>
      <c r="F13" s="12">
        <v>49</v>
      </c>
      <c r="G13" s="10"/>
      <c r="H13" s="10"/>
      <c r="I13" s="10"/>
      <c r="J13" s="18">
        <v>1</v>
      </c>
      <c r="K13" s="19">
        <f>SUM(F13+J13)*0.6</f>
        <v>30</v>
      </c>
      <c r="L13" s="18">
        <v>10</v>
      </c>
      <c r="M13" s="10"/>
    </row>
    <row r="14" ht="20" customHeight="1" spans="1:13">
      <c r="A14" s="10">
        <v>11</v>
      </c>
      <c r="B14" s="11" t="s">
        <v>2395</v>
      </c>
      <c r="C14" s="11" t="s">
        <v>159</v>
      </c>
      <c r="D14" s="10" t="s">
        <v>2396</v>
      </c>
      <c r="E14" s="10" t="s">
        <v>2407</v>
      </c>
      <c r="F14" s="12">
        <v>49</v>
      </c>
      <c r="G14" s="10"/>
      <c r="H14" s="10"/>
      <c r="I14" s="10"/>
      <c r="J14" s="18"/>
      <c r="K14" s="19">
        <f>SUM(F14+J14)*0.6</f>
        <v>29.4</v>
      </c>
      <c r="L14" s="18">
        <v>11</v>
      </c>
      <c r="M14" s="10"/>
    </row>
    <row r="15" ht="20" customHeight="1" spans="1:13">
      <c r="A15" s="10">
        <v>12</v>
      </c>
      <c r="B15" s="22" t="s">
        <v>2395</v>
      </c>
      <c r="C15" s="22" t="s">
        <v>159</v>
      </c>
      <c r="D15" s="23" t="s">
        <v>2396</v>
      </c>
      <c r="E15" s="23" t="s">
        <v>2408</v>
      </c>
      <c r="F15" s="12">
        <v>44.7</v>
      </c>
      <c r="G15" s="24">
        <f>SUM(F15*0.9)</f>
        <v>40.23</v>
      </c>
      <c r="H15" s="19">
        <v>59.5</v>
      </c>
      <c r="I15" s="24">
        <f>SUM(H15*0.1)</f>
        <v>5.95</v>
      </c>
      <c r="J15" s="18">
        <v>1</v>
      </c>
      <c r="K15" s="24">
        <f>SUM(G15+I15+J15)*0.6</f>
        <v>28.308</v>
      </c>
      <c r="L15" s="18">
        <v>12</v>
      </c>
      <c r="M15" s="22" t="s">
        <v>1187</v>
      </c>
    </row>
    <row r="16" ht="20" customHeight="1" spans="1:13">
      <c r="A16" s="10">
        <v>13</v>
      </c>
      <c r="B16" s="11" t="s">
        <v>2395</v>
      </c>
      <c r="C16" s="11" t="s">
        <v>159</v>
      </c>
      <c r="D16" s="10" t="s">
        <v>2396</v>
      </c>
      <c r="E16" s="10" t="s">
        <v>2409</v>
      </c>
      <c r="F16" s="12">
        <v>45.7</v>
      </c>
      <c r="G16" s="10"/>
      <c r="H16" s="10"/>
      <c r="I16" s="10"/>
      <c r="J16" s="18">
        <v>1</v>
      </c>
      <c r="K16" s="19">
        <f t="shared" ref="K16:K21" si="1">SUM(F16+J16)*0.6</f>
        <v>28.02</v>
      </c>
      <c r="L16" s="18">
        <v>13</v>
      </c>
      <c r="M16" s="10"/>
    </row>
    <row r="17" ht="20" customHeight="1" spans="1:13">
      <c r="A17" s="10">
        <v>14</v>
      </c>
      <c r="B17" s="11" t="s">
        <v>2395</v>
      </c>
      <c r="C17" s="11" t="s">
        <v>159</v>
      </c>
      <c r="D17" s="10" t="s">
        <v>2396</v>
      </c>
      <c r="E17" s="10" t="s">
        <v>2410</v>
      </c>
      <c r="F17" s="12">
        <v>45.2</v>
      </c>
      <c r="G17" s="10"/>
      <c r="H17" s="10"/>
      <c r="I17" s="10"/>
      <c r="J17" s="18"/>
      <c r="K17" s="19">
        <f t="shared" si="1"/>
        <v>27.12</v>
      </c>
      <c r="L17" s="18">
        <v>14</v>
      </c>
      <c r="M17" s="10"/>
    </row>
    <row r="18" ht="20" customHeight="1" spans="1:13">
      <c r="A18" s="10">
        <v>15</v>
      </c>
      <c r="B18" s="11" t="s">
        <v>2395</v>
      </c>
      <c r="C18" s="11" t="s">
        <v>159</v>
      </c>
      <c r="D18" s="10" t="s">
        <v>2396</v>
      </c>
      <c r="E18" s="10" t="s">
        <v>2411</v>
      </c>
      <c r="F18" s="12">
        <v>43.9</v>
      </c>
      <c r="G18" s="10"/>
      <c r="H18" s="10"/>
      <c r="I18" s="10"/>
      <c r="J18" s="18">
        <v>1</v>
      </c>
      <c r="K18" s="19">
        <f t="shared" si="1"/>
        <v>26.94</v>
      </c>
      <c r="L18" s="18">
        <v>15</v>
      </c>
      <c r="M18" s="10"/>
    </row>
    <row r="19" ht="20" customHeight="1" spans="1:13">
      <c r="A19" s="10">
        <v>16</v>
      </c>
      <c r="B19" s="11" t="s">
        <v>2395</v>
      </c>
      <c r="C19" s="11" t="s">
        <v>159</v>
      </c>
      <c r="D19" s="10" t="s">
        <v>2396</v>
      </c>
      <c r="E19" s="10" t="s">
        <v>2412</v>
      </c>
      <c r="F19" s="12">
        <v>41.3</v>
      </c>
      <c r="G19" s="10"/>
      <c r="H19" s="10"/>
      <c r="I19" s="10"/>
      <c r="J19" s="18"/>
      <c r="K19" s="19">
        <f t="shared" si="1"/>
        <v>24.78</v>
      </c>
      <c r="L19" s="18">
        <v>16</v>
      </c>
      <c r="M19" s="10"/>
    </row>
    <row r="20" ht="20" customHeight="1" spans="1:13">
      <c r="A20" s="10">
        <v>17</v>
      </c>
      <c r="B20" s="22" t="s">
        <v>2395</v>
      </c>
      <c r="C20" s="22" t="s">
        <v>159</v>
      </c>
      <c r="D20" s="23" t="s">
        <v>2396</v>
      </c>
      <c r="E20" s="23" t="s">
        <v>2413</v>
      </c>
      <c r="F20" s="12">
        <v>39.6</v>
      </c>
      <c r="G20" s="23"/>
      <c r="H20" s="10"/>
      <c r="I20" s="23"/>
      <c r="J20" s="18"/>
      <c r="K20" s="24">
        <f t="shared" si="1"/>
        <v>23.76</v>
      </c>
      <c r="L20" s="18">
        <v>17</v>
      </c>
      <c r="M20" s="23"/>
    </row>
    <row r="21" ht="20" customHeight="1" spans="1:13">
      <c r="A21" s="10">
        <v>18</v>
      </c>
      <c r="B21" s="11" t="s">
        <v>2395</v>
      </c>
      <c r="C21" s="11" t="s">
        <v>159</v>
      </c>
      <c r="D21" s="10" t="s">
        <v>2396</v>
      </c>
      <c r="E21" s="10" t="s">
        <v>2414</v>
      </c>
      <c r="F21" s="12">
        <v>37.8</v>
      </c>
      <c r="G21" s="10"/>
      <c r="H21" s="10"/>
      <c r="I21" s="10"/>
      <c r="J21" s="18"/>
      <c r="K21" s="19">
        <f t="shared" si="1"/>
        <v>22.68</v>
      </c>
      <c r="L21" s="18">
        <v>18</v>
      </c>
      <c r="M21" s="10"/>
    </row>
    <row r="22" ht="20" customHeight="1" spans="1:13">
      <c r="A22" s="10">
        <v>19</v>
      </c>
      <c r="B22" s="22" t="s">
        <v>2395</v>
      </c>
      <c r="C22" s="22" t="s">
        <v>159</v>
      </c>
      <c r="D22" s="23" t="s">
        <v>2396</v>
      </c>
      <c r="E22" s="23" t="s">
        <v>2415</v>
      </c>
      <c r="F22" s="12">
        <v>39.5</v>
      </c>
      <c r="G22" s="24">
        <f>SUM(F22*0.9)</f>
        <v>35.55</v>
      </c>
      <c r="H22" s="19">
        <v>7</v>
      </c>
      <c r="I22" s="24">
        <f>SUM(H22*0.1)</f>
        <v>0.7</v>
      </c>
      <c r="J22" s="18">
        <v>1</v>
      </c>
      <c r="K22" s="24">
        <f>SUM(G22+I22+J22)*0.6</f>
        <v>22.35</v>
      </c>
      <c r="L22" s="18">
        <v>19</v>
      </c>
      <c r="M22" s="22" t="s">
        <v>1187</v>
      </c>
    </row>
    <row r="23" ht="20" customHeight="1" spans="1:13">
      <c r="A23" s="10">
        <v>20</v>
      </c>
      <c r="B23" s="11" t="s">
        <v>2395</v>
      </c>
      <c r="C23" s="11" t="s">
        <v>159</v>
      </c>
      <c r="D23" s="10" t="s">
        <v>2396</v>
      </c>
      <c r="E23" s="10" t="s">
        <v>2416</v>
      </c>
      <c r="F23" s="12">
        <v>0</v>
      </c>
      <c r="G23" s="10"/>
      <c r="H23" s="10"/>
      <c r="I23" s="10"/>
      <c r="J23" s="18"/>
      <c r="K23" s="19">
        <f t="shared" ref="K23:K28" si="2">SUM(F23+J23)*0.6</f>
        <v>0</v>
      </c>
      <c r="L23" s="21" t="s">
        <v>44</v>
      </c>
      <c r="M23" s="10"/>
    </row>
    <row r="24" ht="20" customHeight="1" spans="1:13">
      <c r="A24" s="10">
        <v>21</v>
      </c>
      <c r="B24" s="22" t="s">
        <v>2395</v>
      </c>
      <c r="C24" s="22" t="s">
        <v>159</v>
      </c>
      <c r="D24" s="23" t="s">
        <v>2396</v>
      </c>
      <c r="E24" s="23" t="s">
        <v>2417</v>
      </c>
      <c r="F24" s="12">
        <v>0</v>
      </c>
      <c r="G24" s="23"/>
      <c r="H24" s="10"/>
      <c r="I24" s="23"/>
      <c r="J24" s="18"/>
      <c r="K24" s="24">
        <f t="shared" si="2"/>
        <v>0</v>
      </c>
      <c r="L24" s="21" t="s">
        <v>44</v>
      </c>
      <c r="M24" s="23"/>
    </row>
    <row r="25" ht="20" customHeight="1" spans="1:13">
      <c r="A25" s="10">
        <v>22</v>
      </c>
      <c r="B25" s="22" t="s">
        <v>2395</v>
      </c>
      <c r="C25" s="22" t="s">
        <v>159</v>
      </c>
      <c r="D25" s="23" t="s">
        <v>2396</v>
      </c>
      <c r="E25" s="23" t="s">
        <v>2418</v>
      </c>
      <c r="F25" s="12">
        <v>0</v>
      </c>
      <c r="G25" s="23"/>
      <c r="H25" s="10"/>
      <c r="I25" s="23"/>
      <c r="J25" s="18"/>
      <c r="K25" s="24">
        <f t="shared" si="2"/>
        <v>0</v>
      </c>
      <c r="L25" s="21" t="s">
        <v>44</v>
      </c>
      <c r="M25" s="23"/>
    </row>
    <row r="26" ht="20" customHeight="1" spans="1:13">
      <c r="A26" s="10">
        <v>23</v>
      </c>
      <c r="B26" s="22" t="s">
        <v>2395</v>
      </c>
      <c r="C26" s="22" t="s">
        <v>159</v>
      </c>
      <c r="D26" s="23" t="s">
        <v>2396</v>
      </c>
      <c r="E26" s="23" t="s">
        <v>2419</v>
      </c>
      <c r="F26" s="12">
        <v>0</v>
      </c>
      <c r="G26" s="23"/>
      <c r="H26" s="10"/>
      <c r="I26" s="23"/>
      <c r="J26" s="18"/>
      <c r="K26" s="24">
        <f t="shared" si="2"/>
        <v>0</v>
      </c>
      <c r="L26" s="21" t="s">
        <v>44</v>
      </c>
      <c r="M26" s="23"/>
    </row>
    <row r="27" ht="20" customHeight="1" spans="1:13">
      <c r="A27" s="10">
        <v>24</v>
      </c>
      <c r="B27" s="22" t="s">
        <v>2395</v>
      </c>
      <c r="C27" s="22" t="s">
        <v>159</v>
      </c>
      <c r="D27" s="23" t="s">
        <v>2396</v>
      </c>
      <c r="E27" s="23" t="s">
        <v>2420</v>
      </c>
      <c r="F27" s="12">
        <v>0</v>
      </c>
      <c r="G27" s="23"/>
      <c r="H27" s="10"/>
      <c r="I27" s="23"/>
      <c r="J27" s="18"/>
      <c r="K27" s="24">
        <f t="shared" si="2"/>
        <v>0</v>
      </c>
      <c r="L27" s="21" t="s">
        <v>44</v>
      </c>
      <c r="M27" s="23"/>
    </row>
    <row r="28" ht="20" customHeight="1" spans="1:13">
      <c r="A28" s="10">
        <v>25</v>
      </c>
      <c r="B28" s="22" t="s">
        <v>2395</v>
      </c>
      <c r="C28" s="22" t="s">
        <v>159</v>
      </c>
      <c r="D28" s="23" t="s">
        <v>2396</v>
      </c>
      <c r="E28" s="23" t="s">
        <v>2421</v>
      </c>
      <c r="F28" s="12">
        <v>0</v>
      </c>
      <c r="G28" s="23"/>
      <c r="H28" s="10"/>
      <c r="I28" s="23"/>
      <c r="J28" s="18"/>
      <c r="K28" s="24">
        <f t="shared" si="2"/>
        <v>0</v>
      </c>
      <c r="L28" s="21" t="s">
        <v>44</v>
      </c>
      <c r="M28" s="23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590277777777778" bottom="0.786805555555556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7"/>
  <sheetViews>
    <sheetView workbookViewId="0">
      <pane ySplit="3" topLeftCell="A4" activePane="bottomLeft" state="frozen"/>
      <selection/>
      <selection pane="bottomLeft" activeCell="L114" sqref="L114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2422</v>
      </c>
      <c r="C4" s="8" t="s">
        <v>159</v>
      </c>
      <c r="D4" s="7" t="s">
        <v>2423</v>
      </c>
      <c r="E4" s="7" t="s">
        <v>2424</v>
      </c>
      <c r="F4" s="9">
        <v>71.9</v>
      </c>
      <c r="G4" s="7"/>
      <c r="H4" s="7"/>
      <c r="I4" s="7"/>
      <c r="J4" s="16">
        <v>1</v>
      </c>
      <c r="K4" s="17">
        <f t="shared" ref="K4:K23" si="0">SUM(F4+J4)*0.6</f>
        <v>43.74</v>
      </c>
      <c r="L4" s="16">
        <v>1</v>
      </c>
      <c r="M4" s="7"/>
    </row>
    <row r="5" ht="20" customHeight="1" spans="1:13">
      <c r="A5" s="7">
        <v>2</v>
      </c>
      <c r="B5" s="8" t="s">
        <v>2422</v>
      </c>
      <c r="C5" s="8" t="s">
        <v>159</v>
      </c>
      <c r="D5" s="7" t="s">
        <v>2423</v>
      </c>
      <c r="E5" s="7" t="s">
        <v>2425</v>
      </c>
      <c r="F5" s="9">
        <v>64.2</v>
      </c>
      <c r="G5" s="7"/>
      <c r="H5" s="7"/>
      <c r="I5" s="7"/>
      <c r="J5" s="16">
        <v>1</v>
      </c>
      <c r="K5" s="17">
        <f t="shared" si="0"/>
        <v>39.12</v>
      </c>
      <c r="L5" s="16">
        <v>2</v>
      </c>
      <c r="M5" s="7"/>
    </row>
    <row r="6" ht="20" customHeight="1" spans="1:13">
      <c r="A6" s="7">
        <v>3</v>
      </c>
      <c r="B6" s="8" t="s">
        <v>2422</v>
      </c>
      <c r="C6" s="8" t="s">
        <v>159</v>
      </c>
      <c r="D6" s="7" t="s">
        <v>2423</v>
      </c>
      <c r="E6" s="7" t="s">
        <v>2426</v>
      </c>
      <c r="F6" s="9">
        <v>64.1</v>
      </c>
      <c r="G6" s="7"/>
      <c r="H6" s="7"/>
      <c r="I6" s="7"/>
      <c r="J6" s="16">
        <v>1</v>
      </c>
      <c r="K6" s="17">
        <f t="shared" si="0"/>
        <v>39.06</v>
      </c>
      <c r="L6" s="16">
        <v>3</v>
      </c>
      <c r="M6" s="7"/>
    </row>
    <row r="7" ht="20" customHeight="1" spans="1:13">
      <c r="A7" s="7">
        <v>4</v>
      </c>
      <c r="B7" s="8" t="s">
        <v>2422</v>
      </c>
      <c r="C7" s="8" t="s">
        <v>159</v>
      </c>
      <c r="D7" s="7" t="s">
        <v>2423</v>
      </c>
      <c r="E7" s="7" t="s">
        <v>2427</v>
      </c>
      <c r="F7" s="9">
        <v>60.3</v>
      </c>
      <c r="G7" s="7"/>
      <c r="H7" s="7"/>
      <c r="I7" s="7"/>
      <c r="J7" s="16">
        <v>1</v>
      </c>
      <c r="K7" s="17">
        <f t="shared" si="0"/>
        <v>36.78</v>
      </c>
      <c r="L7" s="16">
        <v>4</v>
      </c>
      <c r="M7" s="7"/>
    </row>
    <row r="8" ht="20" customHeight="1" spans="1:13">
      <c r="A8" s="7">
        <v>5</v>
      </c>
      <c r="B8" s="8" t="s">
        <v>2422</v>
      </c>
      <c r="C8" s="8" t="s">
        <v>159</v>
      </c>
      <c r="D8" s="7" t="s">
        <v>2423</v>
      </c>
      <c r="E8" s="7" t="s">
        <v>2428</v>
      </c>
      <c r="F8" s="9">
        <v>61.2</v>
      </c>
      <c r="G8" s="7"/>
      <c r="H8" s="7"/>
      <c r="I8" s="7"/>
      <c r="J8" s="16"/>
      <c r="K8" s="17">
        <f t="shared" si="0"/>
        <v>36.72</v>
      </c>
      <c r="L8" s="16">
        <v>5</v>
      </c>
      <c r="M8" s="7"/>
    </row>
    <row r="9" ht="20" customHeight="1" spans="1:13">
      <c r="A9" s="7">
        <v>6</v>
      </c>
      <c r="B9" s="8" t="s">
        <v>2422</v>
      </c>
      <c r="C9" s="8" t="s">
        <v>159</v>
      </c>
      <c r="D9" s="7" t="s">
        <v>2423</v>
      </c>
      <c r="E9" s="7" t="s">
        <v>2429</v>
      </c>
      <c r="F9" s="9">
        <v>60</v>
      </c>
      <c r="G9" s="7"/>
      <c r="H9" s="7"/>
      <c r="I9" s="7"/>
      <c r="J9" s="16">
        <v>1</v>
      </c>
      <c r="K9" s="17">
        <f t="shared" si="0"/>
        <v>36.6</v>
      </c>
      <c r="L9" s="16">
        <v>6</v>
      </c>
      <c r="M9" s="7"/>
    </row>
    <row r="10" ht="20" customHeight="1" spans="1:13">
      <c r="A10" s="10">
        <v>7</v>
      </c>
      <c r="B10" s="11" t="s">
        <v>2422</v>
      </c>
      <c r="C10" s="11" t="s">
        <v>159</v>
      </c>
      <c r="D10" s="10" t="s">
        <v>2423</v>
      </c>
      <c r="E10" s="10" t="s">
        <v>2430</v>
      </c>
      <c r="F10" s="12">
        <v>59.4</v>
      </c>
      <c r="G10" s="10"/>
      <c r="H10" s="10"/>
      <c r="I10" s="10"/>
      <c r="J10" s="18"/>
      <c r="K10" s="19">
        <f t="shared" si="0"/>
        <v>35.64</v>
      </c>
      <c r="L10" s="20">
        <v>7</v>
      </c>
      <c r="M10" s="10"/>
    </row>
    <row r="11" ht="20" customHeight="1" spans="1:13">
      <c r="A11" s="10">
        <v>8</v>
      </c>
      <c r="B11" s="11" t="s">
        <v>2422</v>
      </c>
      <c r="C11" s="11" t="s">
        <v>159</v>
      </c>
      <c r="D11" s="10" t="s">
        <v>2423</v>
      </c>
      <c r="E11" s="10" t="s">
        <v>2431</v>
      </c>
      <c r="F11" s="12">
        <v>58.1</v>
      </c>
      <c r="G11" s="10"/>
      <c r="H11" s="10"/>
      <c r="I11" s="10"/>
      <c r="J11" s="18">
        <v>1</v>
      </c>
      <c r="K11" s="19">
        <f t="shared" si="0"/>
        <v>35.46</v>
      </c>
      <c r="L11" s="20">
        <v>8</v>
      </c>
      <c r="M11" s="10"/>
    </row>
    <row r="12" ht="20" customHeight="1" spans="1:13">
      <c r="A12" s="10">
        <v>9</v>
      </c>
      <c r="B12" s="11" t="s">
        <v>2422</v>
      </c>
      <c r="C12" s="11" t="s">
        <v>159</v>
      </c>
      <c r="D12" s="10" t="s">
        <v>2423</v>
      </c>
      <c r="E12" s="10" t="s">
        <v>2432</v>
      </c>
      <c r="F12" s="12">
        <v>57.7</v>
      </c>
      <c r="G12" s="10"/>
      <c r="H12" s="10"/>
      <c r="I12" s="10"/>
      <c r="J12" s="18">
        <v>1</v>
      </c>
      <c r="K12" s="19">
        <f t="shared" si="0"/>
        <v>35.22</v>
      </c>
      <c r="L12" s="20">
        <v>9</v>
      </c>
      <c r="M12" s="10"/>
    </row>
    <row r="13" ht="20" customHeight="1" spans="1:13">
      <c r="A13" s="10">
        <v>10</v>
      </c>
      <c r="B13" s="11" t="s">
        <v>2422</v>
      </c>
      <c r="C13" s="11" t="s">
        <v>159</v>
      </c>
      <c r="D13" s="10" t="s">
        <v>2423</v>
      </c>
      <c r="E13" s="10" t="s">
        <v>2433</v>
      </c>
      <c r="F13" s="12">
        <v>58.6</v>
      </c>
      <c r="G13" s="10"/>
      <c r="H13" s="10"/>
      <c r="I13" s="10"/>
      <c r="J13" s="18"/>
      <c r="K13" s="19">
        <f t="shared" si="0"/>
        <v>35.16</v>
      </c>
      <c r="L13" s="20">
        <v>10</v>
      </c>
      <c r="M13" s="10"/>
    </row>
    <row r="14" ht="20" customHeight="1" spans="1:13">
      <c r="A14" s="10">
        <v>11</v>
      </c>
      <c r="B14" s="11" t="s">
        <v>2422</v>
      </c>
      <c r="C14" s="11" t="s">
        <v>159</v>
      </c>
      <c r="D14" s="10" t="s">
        <v>2423</v>
      </c>
      <c r="E14" s="10" t="s">
        <v>2434</v>
      </c>
      <c r="F14" s="12">
        <v>57.8</v>
      </c>
      <c r="G14" s="10"/>
      <c r="H14" s="10"/>
      <c r="I14" s="10"/>
      <c r="J14" s="18"/>
      <c r="K14" s="19">
        <f t="shared" si="0"/>
        <v>34.68</v>
      </c>
      <c r="L14" s="20">
        <v>11</v>
      </c>
      <c r="M14" s="10"/>
    </row>
    <row r="15" ht="20" customHeight="1" spans="1:13">
      <c r="A15" s="10">
        <v>12</v>
      </c>
      <c r="B15" s="11" t="s">
        <v>2422</v>
      </c>
      <c r="C15" s="11" t="s">
        <v>159</v>
      </c>
      <c r="D15" s="10" t="s">
        <v>2423</v>
      </c>
      <c r="E15" s="10" t="s">
        <v>2435</v>
      </c>
      <c r="F15" s="12">
        <v>56.5</v>
      </c>
      <c r="G15" s="10"/>
      <c r="H15" s="10"/>
      <c r="I15" s="10"/>
      <c r="J15" s="18">
        <v>1</v>
      </c>
      <c r="K15" s="19">
        <f t="shared" si="0"/>
        <v>34.5</v>
      </c>
      <c r="L15" s="20">
        <v>12</v>
      </c>
      <c r="M15" s="10"/>
    </row>
    <row r="16" ht="20" customHeight="1" spans="1:13">
      <c r="A16" s="10">
        <v>13</v>
      </c>
      <c r="B16" s="11" t="s">
        <v>2422</v>
      </c>
      <c r="C16" s="11" t="s">
        <v>159</v>
      </c>
      <c r="D16" s="10" t="s">
        <v>2423</v>
      </c>
      <c r="E16" s="10" t="s">
        <v>2436</v>
      </c>
      <c r="F16" s="12">
        <v>56.5</v>
      </c>
      <c r="G16" s="10"/>
      <c r="H16" s="10"/>
      <c r="I16" s="10"/>
      <c r="J16" s="18"/>
      <c r="K16" s="19">
        <f t="shared" si="0"/>
        <v>33.9</v>
      </c>
      <c r="L16" s="20">
        <v>13</v>
      </c>
      <c r="M16" s="10"/>
    </row>
    <row r="17" ht="20" customHeight="1" spans="1:13">
      <c r="A17" s="10">
        <v>14</v>
      </c>
      <c r="B17" s="11" t="s">
        <v>2422</v>
      </c>
      <c r="C17" s="11" t="s">
        <v>159</v>
      </c>
      <c r="D17" s="10" t="s">
        <v>2423</v>
      </c>
      <c r="E17" s="10" t="s">
        <v>2437</v>
      </c>
      <c r="F17" s="12">
        <v>55.5</v>
      </c>
      <c r="G17" s="10"/>
      <c r="H17" s="10"/>
      <c r="I17" s="10"/>
      <c r="J17" s="18">
        <v>1</v>
      </c>
      <c r="K17" s="19">
        <f t="shared" si="0"/>
        <v>33.9</v>
      </c>
      <c r="L17" s="20">
        <v>13</v>
      </c>
      <c r="M17" s="10"/>
    </row>
    <row r="18" ht="20" customHeight="1" spans="1:13">
      <c r="A18" s="10">
        <v>15</v>
      </c>
      <c r="B18" s="11" t="s">
        <v>2422</v>
      </c>
      <c r="C18" s="11" t="s">
        <v>159</v>
      </c>
      <c r="D18" s="10" t="s">
        <v>2423</v>
      </c>
      <c r="E18" s="10" t="s">
        <v>2438</v>
      </c>
      <c r="F18" s="12">
        <v>55.1</v>
      </c>
      <c r="G18" s="10"/>
      <c r="H18" s="10"/>
      <c r="I18" s="10"/>
      <c r="J18" s="18">
        <v>1</v>
      </c>
      <c r="K18" s="19">
        <f t="shared" si="0"/>
        <v>33.66</v>
      </c>
      <c r="L18" s="20">
        <v>15</v>
      </c>
      <c r="M18" s="10"/>
    </row>
    <row r="19" ht="20" customHeight="1" spans="1:13">
      <c r="A19" s="10">
        <v>16</v>
      </c>
      <c r="B19" s="11" t="s">
        <v>2422</v>
      </c>
      <c r="C19" s="11" t="s">
        <v>159</v>
      </c>
      <c r="D19" s="10" t="s">
        <v>2423</v>
      </c>
      <c r="E19" s="10" t="s">
        <v>2439</v>
      </c>
      <c r="F19" s="12">
        <v>55</v>
      </c>
      <c r="G19" s="10"/>
      <c r="H19" s="10"/>
      <c r="I19" s="10"/>
      <c r="J19" s="18">
        <v>1</v>
      </c>
      <c r="K19" s="19">
        <f t="shared" si="0"/>
        <v>33.6</v>
      </c>
      <c r="L19" s="20">
        <v>16</v>
      </c>
      <c r="M19" s="10"/>
    </row>
    <row r="20" ht="20" customHeight="1" spans="1:13">
      <c r="A20" s="10">
        <v>17</v>
      </c>
      <c r="B20" s="11" t="s">
        <v>2422</v>
      </c>
      <c r="C20" s="11" t="s">
        <v>159</v>
      </c>
      <c r="D20" s="10" t="s">
        <v>2423</v>
      </c>
      <c r="E20" s="10" t="s">
        <v>2440</v>
      </c>
      <c r="F20" s="12">
        <v>55.6</v>
      </c>
      <c r="G20" s="10"/>
      <c r="H20" s="10"/>
      <c r="I20" s="10"/>
      <c r="J20" s="18"/>
      <c r="K20" s="19">
        <f t="shared" si="0"/>
        <v>33.36</v>
      </c>
      <c r="L20" s="20">
        <v>17</v>
      </c>
      <c r="M20" s="10"/>
    </row>
    <row r="21" ht="20" customHeight="1" spans="1:13">
      <c r="A21" s="10">
        <v>18</v>
      </c>
      <c r="B21" s="11" t="s">
        <v>2422</v>
      </c>
      <c r="C21" s="11" t="s">
        <v>159</v>
      </c>
      <c r="D21" s="10" t="s">
        <v>2423</v>
      </c>
      <c r="E21" s="10" t="s">
        <v>2441</v>
      </c>
      <c r="F21" s="12">
        <v>54.4</v>
      </c>
      <c r="G21" s="10"/>
      <c r="H21" s="10"/>
      <c r="I21" s="10"/>
      <c r="J21" s="18">
        <v>1</v>
      </c>
      <c r="K21" s="19">
        <f t="shared" si="0"/>
        <v>33.24</v>
      </c>
      <c r="L21" s="20">
        <v>18</v>
      </c>
      <c r="M21" s="10"/>
    </row>
    <row r="22" ht="20" customHeight="1" spans="1:13">
      <c r="A22" s="10">
        <v>19</v>
      </c>
      <c r="B22" s="11" t="s">
        <v>2422</v>
      </c>
      <c r="C22" s="11" t="s">
        <v>159</v>
      </c>
      <c r="D22" s="10" t="s">
        <v>2423</v>
      </c>
      <c r="E22" s="10" t="s">
        <v>2442</v>
      </c>
      <c r="F22" s="12">
        <v>55.2</v>
      </c>
      <c r="G22" s="10"/>
      <c r="H22" s="10"/>
      <c r="I22" s="10"/>
      <c r="J22" s="18"/>
      <c r="K22" s="19">
        <f t="shared" si="0"/>
        <v>33.12</v>
      </c>
      <c r="L22" s="20">
        <v>19</v>
      </c>
      <c r="M22" s="10"/>
    </row>
    <row r="23" ht="20" customHeight="1" spans="1:13">
      <c r="A23" s="10">
        <v>20</v>
      </c>
      <c r="B23" s="11" t="s">
        <v>2422</v>
      </c>
      <c r="C23" s="11" t="s">
        <v>159</v>
      </c>
      <c r="D23" s="10" t="s">
        <v>2423</v>
      </c>
      <c r="E23" s="10" t="s">
        <v>2443</v>
      </c>
      <c r="F23" s="12">
        <v>53.8</v>
      </c>
      <c r="G23" s="10"/>
      <c r="H23" s="10"/>
      <c r="I23" s="10"/>
      <c r="J23" s="18">
        <v>1</v>
      </c>
      <c r="K23" s="19">
        <f t="shared" si="0"/>
        <v>32.88</v>
      </c>
      <c r="L23" s="20">
        <v>20</v>
      </c>
      <c r="M23" s="10"/>
    </row>
    <row r="24" ht="20" customHeight="1" spans="1:13">
      <c r="A24" s="10">
        <v>21</v>
      </c>
      <c r="B24" s="22" t="s">
        <v>2422</v>
      </c>
      <c r="C24" s="22" t="s">
        <v>159</v>
      </c>
      <c r="D24" s="23" t="s">
        <v>2423</v>
      </c>
      <c r="E24" s="23" t="s">
        <v>2444</v>
      </c>
      <c r="F24" s="12">
        <v>53</v>
      </c>
      <c r="G24" s="24">
        <f>SUM(F24*0.9)</f>
        <v>47.7</v>
      </c>
      <c r="H24" s="19">
        <v>59</v>
      </c>
      <c r="I24" s="24">
        <f>SUM(H24*0.1)</f>
        <v>5.9</v>
      </c>
      <c r="J24" s="18">
        <v>1</v>
      </c>
      <c r="K24" s="24">
        <f>SUM(G24+I24+J24)*0.6</f>
        <v>32.76</v>
      </c>
      <c r="L24" s="20">
        <v>21</v>
      </c>
      <c r="M24" s="22" t="s">
        <v>1187</v>
      </c>
    </row>
    <row r="25" ht="20" customHeight="1" spans="1:13">
      <c r="A25" s="10">
        <v>22</v>
      </c>
      <c r="B25" s="11" t="s">
        <v>2422</v>
      </c>
      <c r="C25" s="11" t="s">
        <v>159</v>
      </c>
      <c r="D25" s="10" t="s">
        <v>2423</v>
      </c>
      <c r="E25" s="10" t="s">
        <v>2445</v>
      </c>
      <c r="F25" s="12">
        <v>53.6</v>
      </c>
      <c r="G25" s="10"/>
      <c r="H25" s="10"/>
      <c r="I25" s="10"/>
      <c r="J25" s="18">
        <v>1</v>
      </c>
      <c r="K25" s="19">
        <f t="shared" ref="K25:K88" si="1">SUM(F25+J25)*0.6</f>
        <v>32.76</v>
      </c>
      <c r="L25" s="20">
        <v>21</v>
      </c>
      <c r="M25" s="10"/>
    </row>
    <row r="26" ht="20" customHeight="1" spans="1:13">
      <c r="A26" s="10">
        <v>23</v>
      </c>
      <c r="B26" s="11" t="s">
        <v>2422</v>
      </c>
      <c r="C26" s="11" t="s">
        <v>159</v>
      </c>
      <c r="D26" s="10" t="s">
        <v>2423</v>
      </c>
      <c r="E26" s="10" t="s">
        <v>2446</v>
      </c>
      <c r="F26" s="12">
        <v>54.6</v>
      </c>
      <c r="G26" s="10"/>
      <c r="H26" s="10"/>
      <c r="I26" s="10"/>
      <c r="J26" s="18"/>
      <c r="K26" s="19">
        <f t="shared" si="1"/>
        <v>32.76</v>
      </c>
      <c r="L26" s="20">
        <v>21</v>
      </c>
      <c r="M26" s="10"/>
    </row>
    <row r="27" ht="20" customHeight="1" spans="1:13">
      <c r="A27" s="10">
        <v>24</v>
      </c>
      <c r="B27" s="11" t="s">
        <v>2422</v>
      </c>
      <c r="C27" s="11" t="s">
        <v>159</v>
      </c>
      <c r="D27" s="10" t="s">
        <v>2423</v>
      </c>
      <c r="E27" s="10" t="s">
        <v>2447</v>
      </c>
      <c r="F27" s="12">
        <v>53.1</v>
      </c>
      <c r="G27" s="10"/>
      <c r="H27" s="10"/>
      <c r="I27" s="10"/>
      <c r="J27" s="18">
        <v>1</v>
      </c>
      <c r="K27" s="19">
        <f t="shared" si="1"/>
        <v>32.46</v>
      </c>
      <c r="L27" s="20">
        <v>24</v>
      </c>
      <c r="M27" s="10"/>
    </row>
    <row r="28" ht="20" customHeight="1" spans="1:13">
      <c r="A28" s="10">
        <v>25</v>
      </c>
      <c r="B28" s="11" t="s">
        <v>2422</v>
      </c>
      <c r="C28" s="11" t="s">
        <v>159</v>
      </c>
      <c r="D28" s="10" t="s">
        <v>2423</v>
      </c>
      <c r="E28" s="10" t="s">
        <v>2448</v>
      </c>
      <c r="F28" s="12">
        <v>53.1</v>
      </c>
      <c r="G28" s="10"/>
      <c r="H28" s="10"/>
      <c r="I28" s="10"/>
      <c r="J28" s="18">
        <v>1</v>
      </c>
      <c r="K28" s="19">
        <f t="shared" si="1"/>
        <v>32.46</v>
      </c>
      <c r="L28" s="20">
        <v>24</v>
      </c>
      <c r="M28" s="10"/>
    </row>
    <row r="29" ht="20" customHeight="1" spans="1:13">
      <c r="A29" s="10">
        <v>26</v>
      </c>
      <c r="B29" s="11" t="s">
        <v>2422</v>
      </c>
      <c r="C29" s="11" t="s">
        <v>159</v>
      </c>
      <c r="D29" s="10" t="s">
        <v>2423</v>
      </c>
      <c r="E29" s="10" t="s">
        <v>2449</v>
      </c>
      <c r="F29" s="12">
        <v>54.1</v>
      </c>
      <c r="G29" s="10"/>
      <c r="H29" s="10"/>
      <c r="I29" s="10"/>
      <c r="J29" s="18"/>
      <c r="K29" s="19">
        <f t="shared" si="1"/>
        <v>32.46</v>
      </c>
      <c r="L29" s="20">
        <v>24</v>
      </c>
      <c r="M29" s="10"/>
    </row>
    <row r="30" ht="20" customHeight="1" spans="1:13">
      <c r="A30" s="10">
        <v>27</v>
      </c>
      <c r="B30" s="11" t="s">
        <v>2422</v>
      </c>
      <c r="C30" s="11" t="s">
        <v>159</v>
      </c>
      <c r="D30" s="10" t="s">
        <v>2423</v>
      </c>
      <c r="E30" s="10" t="s">
        <v>2450</v>
      </c>
      <c r="F30" s="12">
        <v>52.9</v>
      </c>
      <c r="G30" s="10"/>
      <c r="H30" s="10"/>
      <c r="I30" s="10"/>
      <c r="J30" s="18">
        <v>1</v>
      </c>
      <c r="K30" s="19">
        <f t="shared" si="1"/>
        <v>32.34</v>
      </c>
      <c r="L30" s="20">
        <v>27</v>
      </c>
      <c r="M30" s="10"/>
    </row>
    <row r="31" ht="20" customHeight="1" spans="1:13">
      <c r="A31" s="10">
        <v>28</v>
      </c>
      <c r="B31" s="11" t="s">
        <v>2422</v>
      </c>
      <c r="C31" s="11" t="s">
        <v>159</v>
      </c>
      <c r="D31" s="10" t="s">
        <v>2423</v>
      </c>
      <c r="E31" s="10" t="s">
        <v>2451</v>
      </c>
      <c r="F31" s="12">
        <v>53.7</v>
      </c>
      <c r="G31" s="10"/>
      <c r="H31" s="10"/>
      <c r="I31" s="10"/>
      <c r="J31" s="18"/>
      <c r="K31" s="19">
        <f t="shared" si="1"/>
        <v>32.22</v>
      </c>
      <c r="L31" s="20">
        <v>28</v>
      </c>
      <c r="M31" s="10"/>
    </row>
    <row r="32" ht="20" customHeight="1" spans="1:13">
      <c r="A32" s="10">
        <v>29</v>
      </c>
      <c r="B32" s="11" t="s">
        <v>2422</v>
      </c>
      <c r="C32" s="11" t="s">
        <v>159</v>
      </c>
      <c r="D32" s="10" t="s">
        <v>2423</v>
      </c>
      <c r="E32" s="10" t="s">
        <v>2452</v>
      </c>
      <c r="F32" s="12">
        <v>53.5</v>
      </c>
      <c r="G32" s="10"/>
      <c r="H32" s="10"/>
      <c r="I32" s="10"/>
      <c r="J32" s="18"/>
      <c r="K32" s="19">
        <f t="shared" si="1"/>
        <v>32.1</v>
      </c>
      <c r="L32" s="20">
        <v>29</v>
      </c>
      <c r="M32" s="10"/>
    </row>
    <row r="33" ht="20" customHeight="1" spans="1:13">
      <c r="A33" s="10">
        <v>30</v>
      </c>
      <c r="B33" s="11" t="s">
        <v>2422</v>
      </c>
      <c r="C33" s="11" t="s">
        <v>159</v>
      </c>
      <c r="D33" s="10" t="s">
        <v>2423</v>
      </c>
      <c r="E33" s="10" t="s">
        <v>2453</v>
      </c>
      <c r="F33" s="12">
        <v>52.3</v>
      </c>
      <c r="G33" s="10"/>
      <c r="H33" s="10"/>
      <c r="I33" s="10"/>
      <c r="J33" s="18">
        <v>1</v>
      </c>
      <c r="K33" s="19">
        <f t="shared" si="1"/>
        <v>31.98</v>
      </c>
      <c r="L33" s="20">
        <v>30</v>
      </c>
      <c r="M33" s="10"/>
    </row>
    <row r="34" ht="20" customHeight="1" spans="1:13">
      <c r="A34" s="10">
        <v>31</v>
      </c>
      <c r="B34" s="11" t="s">
        <v>2422</v>
      </c>
      <c r="C34" s="11" t="s">
        <v>159</v>
      </c>
      <c r="D34" s="10" t="s">
        <v>2423</v>
      </c>
      <c r="E34" s="10" t="s">
        <v>2454</v>
      </c>
      <c r="F34" s="12">
        <v>51.9</v>
      </c>
      <c r="G34" s="10"/>
      <c r="H34" s="10"/>
      <c r="I34" s="10"/>
      <c r="J34" s="18">
        <v>1</v>
      </c>
      <c r="K34" s="19">
        <f t="shared" si="1"/>
        <v>31.74</v>
      </c>
      <c r="L34" s="20">
        <v>31</v>
      </c>
      <c r="M34" s="10"/>
    </row>
    <row r="35" ht="20" customHeight="1" spans="1:13">
      <c r="A35" s="10">
        <v>32</v>
      </c>
      <c r="B35" s="11" t="s">
        <v>2422</v>
      </c>
      <c r="C35" s="11" t="s">
        <v>159</v>
      </c>
      <c r="D35" s="10" t="s">
        <v>2423</v>
      </c>
      <c r="E35" s="10" t="s">
        <v>2455</v>
      </c>
      <c r="F35" s="12">
        <v>52.5</v>
      </c>
      <c r="G35" s="10"/>
      <c r="H35" s="10"/>
      <c r="I35" s="10"/>
      <c r="J35" s="18"/>
      <c r="K35" s="19">
        <f t="shared" si="1"/>
        <v>31.5</v>
      </c>
      <c r="L35" s="20">
        <v>32</v>
      </c>
      <c r="M35" s="10"/>
    </row>
    <row r="36" ht="20" customHeight="1" spans="1:13">
      <c r="A36" s="10">
        <v>33</v>
      </c>
      <c r="B36" s="11" t="s">
        <v>2422</v>
      </c>
      <c r="C36" s="11" t="s">
        <v>159</v>
      </c>
      <c r="D36" s="10" t="s">
        <v>2423</v>
      </c>
      <c r="E36" s="10" t="s">
        <v>2456</v>
      </c>
      <c r="F36" s="12">
        <v>52.4</v>
      </c>
      <c r="G36" s="10"/>
      <c r="H36" s="10"/>
      <c r="I36" s="10"/>
      <c r="J36" s="18"/>
      <c r="K36" s="19">
        <f t="shared" si="1"/>
        <v>31.44</v>
      </c>
      <c r="L36" s="20">
        <v>33</v>
      </c>
      <c r="M36" s="10"/>
    </row>
    <row r="37" ht="20" customHeight="1" spans="1:13">
      <c r="A37" s="10">
        <v>34</v>
      </c>
      <c r="B37" s="11" t="s">
        <v>2422</v>
      </c>
      <c r="C37" s="11" t="s">
        <v>159</v>
      </c>
      <c r="D37" s="10" t="s">
        <v>2423</v>
      </c>
      <c r="E37" s="10" t="s">
        <v>2457</v>
      </c>
      <c r="F37" s="12">
        <v>52.3</v>
      </c>
      <c r="G37" s="10"/>
      <c r="H37" s="10"/>
      <c r="I37" s="10"/>
      <c r="J37" s="18"/>
      <c r="K37" s="19">
        <f t="shared" si="1"/>
        <v>31.38</v>
      </c>
      <c r="L37" s="20">
        <v>34</v>
      </c>
      <c r="M37" s="10"/>
    </row>
    <row r="38" ht="20" customHeight="1" spans="1:13">
      <c r="A38" s="10">
        <v>35</v>
      </c>
      <c r="B38" s="11" t="s">
        <v>2422</v>
      </c>
      <c r="C38" s="11" t="s">
        <v>159</v>
      </c>
      <c r="D38" s="10" t="s">
        <v>2423</v>
      </c>
      <c r="E38" s="10" t="s">
        <v>2458</v>
      </c>
      <c r="F38" s="12">
        <v>52.3</v>
      </c>
      <c r="G38" s="10"/>
      <c r="H38" s="10"/>
      <c r="I38" s="10"/>
      <c r="J38" s="18"/>
      <c r="K38" s="19">
        <f t="shared" si="1"/>
        <v>31.38</v>
      </c>
      <c r="L38" s="20">
        <v>34</v>
      </c>
      <c r="M38" s="10"/>
    </row>
    <row r="39" ht="20" customHeight="1" spans="1:13">
      <c r="A39" s="10">
        <v>36</v>
      </c>
      <c r="B39" s="11" t="s">
        <v>2422</v>
      </c>
      <c r="C39" s="11" t="s">
        <v>159</v>
      </c>
      <c r="D39" s="10" t="s">
        <v>2423</v>
      </c>
      <c r="E39" s="10" t="s">
        <v>2459</v>
      </c>
      <c r="F39" s="12">
        <v>51.3</v>
      </c>
      <c r="G39" s="10"/>
      <c r="H39" s="10"/>
      <c r="I39" s="10"/>
      <c r="J39" s="18">
        <v>1</v>
      </c>
      <c r="K39" s="19">
        <f t="shared" si="1"/>
        <v>31.38</v>
      </c>
      <c r="L39" s="20">
        <v>34</v>
      </c>
      <c r="M39" s="10"/>
    </row>
    <row r="40" ht="20" customHeight="1" spans="1:13">
      <c r="A40" s="10">
        <v>37</v>
      </c>
      <c r="B40" s="11" t="s">
        <v>2422</v>
      </c>
      <c r="C40" s="11" t="s">
        <v>159</v>
      </c>
      <c r="D40" s="10" t="s">
        <v>2423</v>
      </c>
      <c r="E40" s="10" t="s">
        <v>2460</v>
      </c>
      <c r="F40" s="12">
        <v>51.2</v>
      </c>
      <c r="G40" s="10"/>
      <c r="H40" s="10"/>
      <c r="I40" s="10"/>
      <c r="J40" s="18">
        <v>1</v>
      </c>
      <c r="K40" s="19">
        <f t="shared" si="1"/>
        <v>31.32</v>
      </c>
      <c r="L40" s="20">
        <v>37</v>
      </c>
      <c r="M40" s="10"/>
    </row>
    <row r="41" ht="20" customHeight="1" spans="1:13">
      <c r="A41" s="10">
        <v>38</v>
      </c>
      <c r="B41" s="11" t="s">
        <v>2422</v>
      </c>
      <c r="C41" s="11" t="s">
        <v>159</v>
      </c>
      <c r="D41" s="10" t="s">
        <v>2423</v>
      </c>
      <c r="E41" s="10" t="s">
        <v>2461</v>
      </c>
      <c r="F41" s="12">
        <v>51.1</v>
      </c>
      <c r="G41" s="10"/>
      <c r="H41" s="10"/>
      <c r="I41" s="10"/>
      <c r="J41" s="18">
        <v>1</v>
      </c>
      <c r="K41" s="19">
        <f t="shared" si="1"/>
        <v>31.26</v>
      </c>
      <c r="L41" s="20">
        <v>38</v>
      </c>
      <c r="M41" s="10"/>
    </row>
    <row r="42" ht="20" customHeight="1" spans="1:13">
      <c r="A42" s="10">
        <v>39</v>
      </c>
      <c r="B42" s="11" t="s">
        <v>2422</v>
      </c>
      <c r="C42" s="11" t="s">
        <v>159</v>
      </c>
      <c r="D42" s="10" t="s">
        <v>2423</v>
      </c>
      <c r="E42" s="10" t="s">
        <v>2462</v>
      </c>
      <c r="F42" s="12">
        <v>51.2</v>
      </c>
      <c r="G42" s="10"/>
      <c r="H42" s="10"/>
      <c r="I42" s="10"/>
      <c r="J42" s="18"/>
      <c r="K42" s="19">
        <f t="shared" si="1"/>
        <v>30.72</v>
      </c>
      <c r="L42" s="20">
        <v>39</v>
      </c>
      <c r="M42" s="10"/>
    </row>
    <row r="43" ht="20" customHeight="1" spans="1:13">
      <c r="A43" s="10">
        <v>40</v>
      </c>
      <c r="B43" s="11" t="s">
        <v>2422</v>
      </c>
      <c r="C43" s="11" t="s">
        <v>159</v>
      </c>
      <c r="D43" s="10" t="s">
        <v>2423</v>
      </c>
      <c r="E43" s="10" t="s">
        <v>2463</v>
      </c>
      <c r="F43" s="12">
        <v>50.1</v>
      </c>
      <c r="G43" s="10"/>
      <c r="H43" s="10"/>
      <c r="I43" s="10"/>
      <c r="J43" s="18">
        <v>1</v>
      </c>
      <c r="K43" s="19">
        <f t="shared" si="1"/>
        <v>30.66</v>
      </c>
      <c r="L43" s="20">
        <v>40</v>
      </c>
      <c r="M43" s="10"/>
    </row>
    <row r="44" ht="20" customHeight="1" spans="1:13">
      <c r="A44" s="10">
        <v>41</v>
      </c>
      <c r="B44" s="11" t="s">
        <v>2422</v>
      </c>
      <c r="C44" s="11" t="s">
        <v>159</v>
      </c>
      <c r="D44" s="10" t="s">
        <v>2423</v>
      </c>
      <c r="E44" s="10" t="s">
        <v>2464</v>
      </c>
      <c r="F44" s="12">
        <v>51</v>
      </c>
      <c r="G44" s="10"/>
      <c r="H44" s="10"/>
      <c r="I44" s="10"/>
      <c r="J44" s="18"/>
      <c r="K44" s="19">
        <f t="shared" si="1"/>
        <v>30.6</v>
      </c>
      <c r="L44" s="20">
        <v>41</v>
      </c>
      <c r="M44" s="10"/>
    </row>
    <row r="45" ht="20" customHeight="1" spans="1:13">
      <c r="A45" s="10">
        <v>42</v>
      </c>
      <c r="B45" s="11" t="s">
        <v>2422</v>
      </c>
      <c r="C45" s="11" t="s">
        <v>159</v>
      </c>
      <c r="D45" s="10" t="s">
        <v>2423</v>
      </c>
      <c r="E45" s="10" t="s">
        <v>2465</v>
      </c>
      <c r="F45" s="12">
        <v>50.9</v>
      </c>
      <c r="G45" s="10"/>
      <c r="H45" s="10"/>
      <c r="I45" s="10"/>
      <c r="J45" s="18"/>
      <c r="K45" s="19">
        <f t="shared" si="1"/>
        <v>30.54</v>
      </c>
      <c r="L45" s="20">
        <v>42</v>
      </c>
      <c r="M45" s="10"/>
    </row>
    <row r="46" ht="20" customHeight="1" spans="1:13">
      <c r="A46" s="10">
        <v>43</v>
      </c>
      <c r="B46" s="11" t="s">
        <v>2422</v>
      </c>
      <c r="C46" s="11" t="s">
        <v>159</v>
      </c>
      <c r="D46" s="10" t="s">
        <v>2423</v>
      </c>
      <c r="E46" s="10" t="s">
        <v>2466</v>
      </c>
      <c r="F46" s="12">
        <v>49.5</v>
      </c>
      <c r="G46" s="10"/>
      <c r="H46" s="10"/>
      <c r="I46" s="10"/>
      <c r="J46" s="18">
        <v>1</v>
      </c>
      <c r="K46" s="19">
        <f t="shared" si="1"/>
        <v>30.3</v>
      </c>
      <c r="L46" s="20">
        <v>43</v>
      </c>
      <c r="M46" s="10"/>
    </row>
    <row r="47" ht="20" customHeight="1" spans="1:13">
      <c r="A47" s="10">
        <v>44</v>
      </c>
      <c r="B47" s="11" t="s">
        <v>2422</v>
      </c>
      <c r="C47" s="11" t="s">
        <v>159</v>
      </c>
      <c r="D47" s="10" t="s">
        <v>2423</v>
      </c>
      <c r="E47" s="10" t="s">
        <v>2467</v>
      </c>
      <c r="F47" s="12">
        <v>50.2</v>
      </c>
      <c r="G47" s="10"/>
      <c r="H47" s="10"/>
      <c r="I47" s="10"/>
      <c r="J47" s="18"/>
      <c r="K47" s="19">
        <f t="shared" si="1"/>
        <v>30.12</v>
      </c>
      <c r="L47" s="20">
        <v>44</v>
      </c>
      <c r="M47" s="10"/>
    </row>
    <row r="48" ht="20" customHeight="1" spans="1:13">
      <c r="A48" s="10">
        <v>45</v>
      </c>
      <c r="B48" s="11" t="s">
        <v>2422</v>
      </c>
      <c r="C48" s="11" t="s">
        <v>159</v>
      </c>
      <c r="D48" s="10" t="s">
        <v>2423</v>
      </c>
      <c r="E48" s="10" t="s">
        <v>2468</v>
      </c>
      <c r="F48" s="12">
        <v>49.1</v>
      </c>
      <c r="G48" s="10"/>
      <c r="H48" s="10"/>
      <c r="I48" s="10"/>
      <c r="J48" s="18">
        <v>1</v>
      </c>
      <c r="K48" s="19">
        <f t="shared" si="1"/>
        <v>30.06</v>
      </c>
      <c r="L48" s="20">
        <v>45</v>
      </c>
      <c r="M48" s="10"/>
    </row>
    <row r="49" ht="20" customHeight="1" spans="1:13">
      <c r="A49" s="10">
        <v>46</v>
      </c>
      <c r="B49" s="11" t="s">
        <v>2422</v>
      </c>
      <c r="C49" s="11" t="s">
        <v>159</v>
      </c>
      <c r="D49" s="10" t="s">
        <v>2423</v>
      </c>
      <c r="E49" s="10" t="s">
        <v>2469</v>
      </c>
      <c r="F49" s="12">
        <v>48.7</v>
      </c>
      <c r="G49" s="10"/>
      <c r="H49" s="10"/>
      <c r="I49" s="10"/>
      <c r="J49" s="18">
        <v>1</v>
      </c>
      <c r="K49" s="19">
        <f t="shared" si="1"/>
        <v>29.82</v>
      </c>
      <c r="L49" s="20">
        <v>46</v>
      </c>
      <c r="M49" s="10"/>
    </row>
    <row r="50" ht="20" customHeight="1" spans="1:13">
      <c r="A50" s="10">
        <v>47</v>
      </c>
      <c r="B50" s="11" t="s">
        <v>2422</v>
      </c>
      <c r="C50" s="11" t="s">
        <v>159</v>
      </c>
      <c r="D50" s="10" t="s">
        <v>2423</v>
      </c>
      <c r="E50" s="10" t="s">
        <v>2470</v>
      </c>
      <c r="F50" s="12">
        <v>49.5</v>
      </c>
      <c r="G50" s="10"/>
      <c r="H50" s="10"/>
      <c r="I50" s="10"/>
      <c r="J50" s="18"/>
      <c r="K50" s="19">
        <f t="shared" si="1"/>
        <v>29.7</v>
      </c>
      <c r="L50" s="20">
        <v>47</v>
      </c>
      <c r="M50" s="10"/>
    </row>
    <row r="51" ht="20" customHeight="1" spans="1:13">
      <c r="A51" s="10">
        <v>48</v>
      </c>
      <c r="B51" s="11" t="s">
        <v>2422</v>
      </c>
      <c r="C51" s="11" t="s">
        <v>159</v>
      </c>
      <c r="D51" s="10" t="s">
        <v>2423</v>
      </c>
      <c r="E51" s="10" t="s">
        <v>2471</v>
      </c>
      <c r="F51" s="12">
        <v>49.2</v>
      </c>
      <c r="G51" s="10"/>
      <c r="H51" s="10"/>
      <c r="I51" s="10"/>
      <c r="J51" s="18"/>
      <c r="K51" s="19">
        <f t="shared" si="1"/>
        <v>29.52</v>
      </c>
      <c r="L51" s="20">
        <v>48</v>
      </c>
      <c r="M51" s="10"/>
    </row>
    <row r="52" ht="20" customHeight="1" spans="1:13">
      <c r="A52" s="10">
        <v>49</v>
      </c>
      <c r="B52" s="11" t="s">
        <v>2422</v>
      </c>
      <c r="C52" s="11" t="s">
        <v>159</v>
      </c>
      <c r="D52" s="10" t="s">
        <v>2423</v>
      </c>
      <c r="E52" s="10" t="s">
        <v>2472</v>
      </c>
      <c r="F52" s="12">
        <v>48.8</v>
      </c>
      <c r="G52" s="10"/>
      <c r="H52" s="10"/>
      <c r="I52" s="10"/>
      <c r="J52" s="18"/>
      <c r="K52" s="19">
        <f t="shared" si="1"/>
        <v>29.28</v>
      </c>
      <c r="L52" s="20">
        <v>49</v>
      </c>
      <c r="M52" s="10"/>
    </row>
    <row r="53" ht="20" customHeight="1" spans="1:13">
      <c r="A53" s="10">
        <v>50</v>
      </c>
      <c r="B53" s="11" t="s">
        <v>2422</v>
      </c>
      <c r="C53" s="11" t="s">
        <v>159</v>
      </c>
      <c r="D53" s="10" t="s">
        <v>2423</v>
      </c>
      <c r="E53" s="10" t="s">
        <v>2473</v>
      </c>
      <c r="F53" s="12">
        <v>47.7</v>
      </c>
      <c r="G53" s="10"/>
      <c r="H53" s="10"/>
      <c r="I53" s="10"/>
      <c r="J53" s="18">
        <v>1</v>
      </c>
      <c r="K53" s="19">
        <f t="shared" si="1"/>
        <v>29.22</v>
      </c>
      <c r="L53" s="20">
        <v>50</v>
      </c>
      <c r="M53" s="10"/>
    </row>
    <row r="54" ht="20" customHeight="1" spans="1:13">
      <c r="A54" s="10">
        <v>51</v>
      </c>
      <c r="B54" s="11" t="s">
        <v>2422</v>
      </c>
      <c r="C54" s="11" t="s">
        <v>159</v>
      </c>
      <c r="D54" s="10" t="s">
        <v>2423</v>
      </c>
      <c r="E54" s="10" t="s">
        <v>2474</v>
      </c>
      <c r="F54" s="12">
        <v>47.7</v>
      </c>
      <c r="G54" s="10"/>
      <c r="H54" s="10"/>
      <c r="I54" s="10"/>
      <c r="J54" s="18">
        <v>1</v>
      </c>
      <c r="K54" s="19">
        <f t="shared" si="1"/>
        <v>29.22</v>
      </c>
      <c r="L54" s="20">
        <v>50</v>
      </c>
      <c r="M54" s="10"/>
    </row>
    <row r="55" ht="20" customHeight="1" spans="1:13">
      <c r="A55" s="10">
        <v>52</v>
      </c>
      <c r="B55" s="11" t="s">
        <v>2422</v>
      </c>
      <c r="C55" s="11" t="s">
        <v>159</v>
      </c>
      <c r="D55" s="10" t="s">
        <v>2423</v>
      </c>
      <c r="E55" s="10" t="s">
        <v>2475</v>
      </c>
      <c r="F55" s="12">
        <v>48.4</v>
      </c>
      <c r="G55" s="10"/>
      <c r="H55" s="10"/>
      <c r="I55" s="10"/>
      <c r="J55" s="18"/>
      <c r="K55" s="19">
        <f t="shared" si="1"/>
        <v>29.04</v>
      </c>
      <c r="L55" s="20">
        <v>52</v>
      </c>
      <c r="M55" s="10"/>
    </row>
    <row r="56" ht="20" customHeight="1" spans="1:13">
      <c r="A56" s="10">
        <v>53</v>
      </c>
      <c r="B56" s="11" t="s">
        <v>2422</v>
      </c>
      <c r="C56" s="11" t="s">
        <v>159</v>
      </c>
      <c r="D56" s="10" t="s">
        <v>2423</v>
      </c>
      <c r="E56" s="10" t="s">
        <v>2476</v>
      </c>
      <c r="F56" s="12">
        <v>47.2</v>
      </c>
      <c r="G56" s="10"/>
      <c r="H56" s="10"/>
      <c r="I56" s="10"/>
      <c r="J56" s="18">
        <v>1</v>
      </c>
      <c r="K56" s="19">
        <f t="shared" si="1"/>
        <v>28.92</v>
      </c>
      <c r="L56" s="20">
        <v>53</v>
      </c>
      <c r="M56" s="10"/>
    </row>
    <row r="57" ht="20" customHeight="1" spans="1:13">
      <c r="A57" s="10">
        <v>54</v>
      </c>
      <c r="B57" s="11" t="s">
        <v>2422</v>
      </c>
      <c r="C57" s="11" t="s">
        <v>159</v>
      </c>
      <c r="D57" s="10" t="s">
        <v>2423</v>
      </c>
      <c r="E57" s="10" t="s">
        <v>2477</v>
      </c>
      <c r="F57" s="12">
        <v>48.1</v>
      </c>
      <c r="G57" s="10"/>
      <c r="H57" s="10"/>
      <c r="I57" s="10"/>
      <c r="J57" s="18"/>
      <c r="K57" s="19">
        <f t="shared" si="1"/>
        <v>28.86</v>
      </c>
      <c r="L57" s="20">
        <v>54</v>
      </c>
      <c r="M57" s="10"/>
    </row>
    <row r="58" ht="20" customHeight="1" spans="1:13">
      <c r="A58" s="10">
        <v>55</v>
      </c>
      <c r="B58" s="11" t="s">
        <v>2422</v>
      </c>
      <c r="C58" s="11" t="s">
        <v>159</v>
      </c>
      <c r="D58" s="10" t="s">
        <v>2423</v>
      </c>
      <c r="E58" s="10" t="s">
        <v>2478</v>
      </c>
      <c r="F58" s="12">
        <v>47.1</v>
      </c>
      <c r="G58" s="10"/>
      <c r="H58" s="10"/>
      <c r="I58" s="10"/>
      <c r="J58" s="18">
        <v>1</v>
      </c>
      <c r="K58" s="19">
        <f t="shared" si="1"/>
        <v>28.86</v>
      </c>
      <c r="L58" s="20">
        <v>54</v>
      </c>
      <c r="M58" s="10"/>
    </row>
    <row r="59" ht="20" customHeight="1" spans="1:13">
      <c r="A59" s="10">
        <v>56</v>
      </c>
      <c r="B59" s="11" t="s">
        <v>2422</v>
      </c>
      <c r="C59" s="11" t="s">
        <v>159</v>
      </c>
      <c r="D59" s="10" t="s">
        <v>2423</v>
      </c>
      <c r="E59" s="10" t="s">
        <v>2479</v>
      </c>
      <c r="F59" s="12">
        <v>47</v>
      </c>
      <c r="G59" s="10"/>
      <c r="H59" s="10"/>
      <c r="I59" s="10"/>
      <c r="J59" s="18">
        <v>1</v>
      </c>
      <c r="K59" s="19">
        <f t="shared" si="1"/>
        <v>28.8</v>
      </c>
      <c r="L59" s="20">
        <v>56</v>
      </c>
      <c r="M59" s="10"/>
    </row>
    <row r="60" ht="20" customHeight="1" spans="1:13">
      <c r="A60" s="10">
        <v>57</v>
      </c>
      <c r="B60" s="11" t="s">
        <v>2422</v>
      </c>
      <c r="C60" s="11" t="s">
        <v>159</v>
      </c>
      <c r="D60" s="10" t="s">
        <v>2423</v>
      </c>
      <c r="E60" s="10" t="s">
        <v>2480</v>
      </c>
      <c r="F60" s="12">
        <v>47.9</v>
      </c>
      <c r="G60" s="10"/>
      <c r="H60" s="10"/>
      <c r="I60" s="10"/>
      <c r="J60" s="18"/>
      <c r="K60" s="19">
        <f t="shared" si="1"/>
        <v>28.74</v>
      </c>
      <c r="L60" s="20">
        <v>57</v>
      </c>
      <c r="M60" s="10"/>
    </row>
    <row r="61" ht="20" customHeight="1" spans="1:13">
      <c r="A61" s="10">
        <v>58</v>
      </c>
      <c r="B61" s="11" t="s">
        <v>2422</v>
      </c>
      <c r="C61" s="11" t="s">
        <v>159</v>
      </c>
      <c r="D61" s="10" t="s">
        <v>2423</v>
      </c>
      <c r="E61" s="10" t="s">
        <v>2481</v>
      </c>
      <c r="F61" s="12">
        <v>46.7</v>
      </c>
      <c r="G61" s="10"/>
      <c r="H61" s="10"/>
      <c r="I61" s="10"/>
      <c r="J61" s="18">
        <v>1</v>
      </c>
      <c r="K61" s="19">
        <f t="shared" si="1"/>
        <v>28.62</v>
      </c>
      <c r="L61" s="20">
        <v>58</v>
      </c>
      <c r="M61" s="10"/>
    </row>
    <row r="62" ht="20" customHeight="1" spans="1:13">
      <c r="A62" s="10">
        <v>59</v>
      </c>
      <c r="B62" s="11" t="s">
        <v>2422</v>
      </c>
      <c r="C62" s="11" t="s">
        <v>159</v>
      </c>
      <c r="D62" s="10" t="s">
        <v>2423</v>
      </c>
      <c r="E62" s="10" t="s">
        <v>2482</v>
      </c>
      <c r="F62" s="12">
        <v>47.6</v>
      </c>
      <c r="G62" s="10"/>
      <c r="H62" s="10"/>
      <c r="I62" s="10"/>
      <c r="J62" s="18"/>
      <c r="K62" s="19">
        <f t="shared" si="1"/>
        <v>28.56</v>
      </c>
      <c r="L62" s="20">
        <v>59</v>
      </c>
      <c r="M62" s="10"/>
    </row>
    <row r="63" ht="20" customHeight="1" spans="1:13">
      <c r="A63" s="10">
        <v>60</v>
      </c>
      <c r="B63" s="11" t="s">
        <v>2422</v>
      </c>
      <c r="C63" s="11" t="s">
        <v>159</v>
      </c>
      <c r="D63" s="10" t="s">
        <v>2423</v>
      </c>
      <c r="E63" s="10" t="s">
        <v>2483</v>
      </c>
      <c r="F63" s="12">
        <v>46.2</v>
      </c>
      <c r="G63" s="10"/>
      <c r="H63" s="10"/>
      <c r="I63" s="10"/>
      <c r="J63" s="18">
        <v>1</v>
      </c>
      <c r="K63" s="19">
        <f t="shared" si="1"/>
        <v>28.32</v>
      </c>
      <c r="L63" s="20">
        <v>60</v>
      </c>
      <c r="M63" s="10"/>
    </row>
    <row r="64" ht="20" customHeight="1" spans="1:13">
      <c r="A64" s="10">
        <v>61</v>
      </c>
      <c r="B64" s="11" t="s">
        <v>2422</v>
      </c>
      <c r="C64" s="11" t="s">
        <v>159</v>
      </c>
      <c r="D64" s="10" t="s">
        <v>2423</v>
      </c>
      <c r="E64" s="10" t="s">
        <v>2484</v>
      </c>
      <c r="F64" s="12">
        <v>47.2</v>
      </c>
      <c r="G64" s="10"/>
      <c r="H64" s="10"/>
      <c r="I64" s="10"/>
      <c r="J64" s="18"/>
      <c r="K64" s="19">
        <f t="shared" si="1"/>
        <v>28.32</v>
      </c>
      <c r="L64" s="20">
        <v>60</v>
      </c>
      <c r="M64" s="10"/>
    </row>
    <row r="65" ht="20" customHeight="1" spans="1:13">
      <c r="A65" s="10">
        <v>62</v>
      </c>
      <c r="B65" s="11" t="s">
        <v>2422</v>
      </c>
      <c r="C65" s="11" t="s">
        <v>159</v>
      </c>
      <c r="D65" s="10" t="s">
        <v>2423</v>
      </c>
      <c r="E65" s="10" t="s">
        <v>2485</v>
      </c>
      <c r="F65" s="12">
        <v>47.1</v>
      </c>
      <c r="G65" s="10"/>
      <c r="H65" s="10"/>
      <c r="I65" s="10"/>
      <c r="J65" s="18"/>
      <c r="K65" s="19">
        <f t="shared" si="1"/>
        <v>28.26</v>
      </c>
      <c r="L65" s="20">
        <v>62</v>
      </c>
      <c r="M65" s="10"/>
    </row>
    <row r="66" ht="20" customHeight="1" spans="1:13">
      <c r="A66" s="10">
        <v>63</v>
      </c>
      <c r="B66" s="11" t="s">
        <v>2422</v>
      </c>
      <c r="C66" s="11" t="s">
        <v>159</v>
      </c>
      <c r="D66" s="10" t="s">
        <v>2423</v>
      </c>
      <c r="E66" s="10" t="s">
        <v>2486</v>
      </c>
      <c r="F66" s="12">
        <v>46.1</v>
      </c>
      <c r="G66" s="10"/>
      <c r="H66" s="10"/>
      <c r="I66" s="10"/>
      <c r="J66" s="18">
        <v>1</v>
      </c>
      <c r="K66" s="19">
        <f t="shared" si="1"/>
        <v>28.26</v>
      </c>
      <c r="L66" s="20">
        <v>62</v>
      </c>
      <c r="M66" s="10"/>
    </row>
    <row r="67" ht="20" customHeight="1" spans="1:13">
      <c r="A67" s="10">
        <v>64</v>
      </c>
      <c r="B67" s="11" t="s">
        <v>2422</v>
      </c>
      <c r="C67" s="11" t="s">
        <v>159</v>
      </c>
      <c r="D67" s="10" t="s">
        <v>2423</v>
      </c>
      <c r="E67" s="10" t="s">
        <v>2487</v>
      </c>
      <c r="F67" s="12">
        <v>46.7</v>
      </c>
      <c r="G67" s="10"/>
      <c r="H67" s="10"/>
      <c r="I67" s="10"/>
      <c r="J67" s="18"/>
      <c r="K67" s="19">
        <f t="shared" si="1"/>
        <v>28.02</v>
      </c>
      <c r="L67" s="20">
        <v>64</v>
      </c>
      <c r="M67" s="10"/>
    </row>
    <row r="68" ht="20" customHeight="1" spans="1:13">
      <c r="A68" s="10">
        <v>65</v>
      </c>
      <c r="B68" s="11" t="s">
        <v>2422</v>
      </c>
      <c r="C68" s="11" t="s">
        <v>159</v>
      </c>
      <c r="D68" s="10" t="s">
        <v>2423</v>
      </c>
      <c r="E68" s="10" t="s">
        <v>2488</v>
      </c>
      <c r="F68" s="12">
        <v>45.6</v>
      </c>
      <c r="G68" s="10"/>
      <c r="H68" s="10"/>
      <c r="I68" s="10"/>
      <c r="J68" s="18">
        <v>1</v>
      </c>
      <c r="K68" s="19">
        <f t="shared" si="1"/>
        <v>27.96</v>
      </c>
      <c r="L68" s="20">
        <v>65</v>
      </c>
      <c r="M68" s="10"/>
    </row>
    <row r="69" ht="20" customHeight="1" spans="1:13">
      <c r="A69" s="10">
        <v>66</v>
      </c>
      <c r="B69" s="11" t="s">
        <v>2422</v>
      </c>
      <c r="C69" s="11" t="s">
        <v>159</v>
      </c>
      <c r="D69" s="10" t="s">
        <v>2423</v>
      </c>
      <c r="E69" s="10" t="s">
        <v>2489</v>
      </c>
      <c r="F69" s="12">
        <v>46.5</v>
      </c>
      <c r="G69" s="10"/>
      <c r="H69" s="10"/>
      <c r="I69" s="10"/>
      <c r="J69" s="18"/>
      <c r="K69" s="19">
        <f t="shared" si="1"/>
        <v>27.9</v>
      </c>
      <c r="L69" s="20">
        <v>66</v>
      </c>
      <c r="M69" s="10"/>
    </row>
    <row r="70" ht="20" customHeight="1" spans="1:13">
      <c r="A70" s="10">
        <v>67</v>
      </c>
      <c r="B70" s="11" t="s">
        <v>2422</v>
      </c>
      <c r="C70" s="11" t="s">
        <v>159</v>
      </c>
      <c r="D70" s="10" t="s">
        <v>2423</v>
      </c>
      <c r="E70" s="10" t="s">
        <v>2490</v>
      </c>
      <c r="F70" s="12">
        <v>46.3</v>
      </c>
      <c r="G70" s="10"/>
      <c r="H70" s="10"/>
      <c r="I70" s="10"/>
      <c r="J70" s="18"/>
      <c r="K70" s="19">
        <f t="shared" si="1"/>
        <v>27.78</v>
      </c>
      <c r="L70" s="20">
        <v>67</v>
      </c>
      <c r="M70" s="10"/>
    </row>
    <row r="71" ht="20" customHeight="1" spans="1:13">
      <c r="A71" s="10">
        <v>68</v>
      </c>
      <c r="B71" s="11" t="s">
        <v>2422</v>
      </c>
      <c r="C71" s="11" t="s">
        <v>159</v>
      </c>
      <c r="D71" s="10" t="s">
        <v>2423</v>
      </c>
      <c r="E71" s="10" t="s">
        <v>2491</v>
      </c>
      <c r="F71" s="12">
        <v>46.3</v>
      </c>
      <c r="G71" s="10"/>
      <c r="H71" s="10"/>
      <c r="I71" s="10"/>
      <c r="J71" s="18"/>
      <c r="K71" s="19">
        <f t="shared" si="1"/>
        <v>27.78</v>
      </c>
      <c r="L71" s="20">
        <v>67</v>
      </c>
      <c r="M71" s="10"/>
    </row>
    <row r="72" ht="20" customHeight="1" spans="1:13">
      <c r="A72" s="10">
        <v>69</v>
      </c>
      <c r="B72" s="11" t="s">
        <v>2422</v>
      </c>
      <c r="C72" s="11" t="s">
        <v>159</v>
      </c>
      <c r="D72" s="10" t="s">
        <v>2423</v>
      </c>
      <c r="E72" s="10" t="s">
        <v>2492</v>
      </c>
      <c r="F72" s="12">
        <v>45.3</v>
      </c>
      <c r="G72" s="10"/>
      <c r="H72" s="10"/>
      <c r="I72" s="10"/>
      <c r="J72" s="18">
        <v>1</v>
      </c>
      <c r="K72" s="19">
        <f t="shared" si="1"/>
        <v>27.78</v>
      </c>
      <c r="L72" s="20">
        <v>67</v>
      </c>
      <c r="M72" s="10"/>
    </row>
    <row r="73" ht="20" customHeight="1" spans="1:13">
      <c r="A73" s="10">
        <v>70</v>
      </c>
      <c r="B73" s="11" t="s">
        <v>2422</v>
      </c>
      <c r="C73" s="11" t="s">
        <v>159</v>
      </c>
      <c r="D73" s="10" t="s">
        <v>2423</v>
      </c>
      <c r="E73" s="10" t="s">
        <v>2493</v>
      </c>
      <c r="F73" s="12">
        <v>46</v>
      </c>
      <c r="G73" s="10"/>
      <c r="H73" s="10"/>
      <c r="I73" s="10"/>
      <c r="J73" s="18"/>
      <c r="K73" s="19">
        <f t="shared" si="1"/>
        <v>27.6</v>
      </c>
      <c r="L73" s="20">
        <v>70</v>
      </c>
      <c r="M73" s="10"/>
    </row>
    <row r="74" ht="20" customHeight="1" spans="1:13">
      <c r="A74" s="10">
        <v>71</v>
      </c>
      <c r="B74" s="11" t="s">
        <v>2422</v>
      </c>
      <c r="C74" s="11" t="s">
        <v>159</v>
      </c>
      <c r="D74" s="10" t="s">
        <v>2423</v>
      </c>
      <c r="E74" s="10" t="s">
        <v>2494</v>
      </c>
      <c r="F74" s="12">
        <v>45.9</v>
      </c>
      <c r="G74" s="10"/>
      <c r="H74" s="10"/>
      <c r="I74" s="10"/>
      <c r="J74" s="18"/>
      <c r="K74" s="19">
        <f t="shared" si="1"/>
        <v>27.54</v>
      </c>
      <c r="L74" s="20">
        <v>71</v>
      </c>
      <c r="M74" s="10"/>
    </row>
    <row r="75" ht="20" customHeight="1" spans="1:13">
      <c r="A75" s="10">
        <v>72</v>
      </c>
      <c r="B75" s="11" t="s">
        <v>2422</v>
      </c>
      <c r="C75" s="11" t="s">
        <v>159</v>
      </c>
      <c r="D75" s="10" t="s">
        <v>2423</v>
      </c>
      <c r="E75" s="10" t="s">
        <v>2495</v>
      </c>
      <c r="F75" s="12">
        <v>45.8</v>
      </c>
      <c r="G75" s="10"/>
      <c r="H75" s="10"/>
      <c r="I75" s="10"/>
      <c r="J75" s="18"/>
      <c r="K75" s="19">
        <f t="shared" si="1"/>
        <v>27.48</v>
      </c>
      <c r="L75" s="20">
        <v>72</v>
      </c>
      <c r="M75" s="10"/>
    </row>
    <row r="76" ht="20" customHeight="1" spans="1:13">
      <c r="A76" s="10">
        <v>73</v>
      </c>
      <c r="B76" s="11" t="s">
        <v>2422</v>
      </c>
      <c r="C76" s="11" t="s">
        <v>159</v>
      </c>
      <c r="D76" s="10" t="s">
        <v>2423</v>
      </c>
      <c r="E76" s="10" t="s">
        <v>2496</v>
      </c>
      <c r="F76" s="12">
        <v>45.6</v>
      </c>
      <c r="G76" s="10"/>
      <c r="H76" s="10"/>
      <c r="I76" s="10"/>
      <c r="J76" s="18"/>
      <c r="K76" s="19">
        <f t="shared" si="1"/>
        <v>27.36</v>
      </c>
      <c r="L76" s="20">
        <v>73</v>
      </c>
      <c r="M76" s="10"/>
    </row>
    <row r="77" ht="20" customHeight="1" spans="1:13">
      <c r="A77" s="10">
        <v>74</v>
      </c>
      <c r="B77" s="11" t="s">
        <v>2422</v>
      </c>
      <c r="C77" s="11" t="s">
        <v>159</v>
      </c>
      <c r="D77" s="10" t="s">
        <v>2423</v>
      </c>
      <c r="E77" s="10" t="s">
        <v>2497</v>
      </c>
      <c r="F77" s="12">
        <v>45.3</v>
      </c>
      <c r="G77" s="10"/>
      <c r="H77" s="10"/>
      <c r="I77" s="10"/>
      <c r="J77" s="18"/>
      <c r="K77" s="19">
        <f t="shared" si="1"/>
        <v>27.18</v>
      </c>
      <c r="L77" s="20">
        <v>74</v>
      </c>
      <c r="M77" s="10"/>
    </row>
    <row r="78" ht="20" customHeight="1" spans="1:13">
      <c r="A78" s="10">
        <v>75</v>
      </c>
      <c r="B78" s="11" t="s">
        <v>2422</v>
      </c>
      <c r="C78" s="11" t="s">
        <v>159</v>
      </c>
      <c r="D78" s="10" t="s">
        <v>2423</v>
      </c>
      <c r="E78" s="10" t="s">
        <v>2498</v>
      </c>
      <c r="F78" s="12">
        <v>44.3</v>
      </c>
      <c r="G78" s="10"/>
      <c r="H78" s="10"/>
      <c r="I78" s="10"/>
      <c r="J78" s="18">
        <v>1</v>
      </c>
      <c r="K78" s="19">
        <f t="shared" si="1"/>
        <v>27.18</v>
      </c>
      <c r="L78" s="20">
        <v>74</v>
      </c>
      <c r="M78" s="10"/>
    </row>
    <row r="79" ht="20" customHeight="1" spans="1:13">
      <c r="A79" s="10">
        <v>76</v>
      </c>
      <c r="B79" s="11" t="s">
        <v>2422</v>
      </c>
      <c r="C79" s="11" t="s">
        <v>159</v>
      </c>
      <c r="D79" s="10" t="s">
        <v>2423</v>
      </c>
      <c r="E79" s="10" t="s">
        <v>2499</v>
      </c>
      <c r="F79" s="12">
        <v>45.2</v>
      </c>
      <c r="G79" s="10"/>
      <c r="H79" s="10"/>
      <c r="I79" s="10"/>
      <c r="J79" s="18"/>
      <c r="K79" s="19">
        <f t="shared" si="1"/>
        <v>27.12</v>
      </c>
      <c r="L79" s="20">
        <v>76</v>
      </c>
      <c r="M79" s="10"/>
    </row>
    <row r="80" ht="20" customHeight="1" spans="1:13">
      <c r="A80" s="10">
        <v>77</v>
      </c>
      <c r="B80" s="11" t="s">
        <v>2422</v>
      </c>
      <c r="C80" s="11" t="s">
        <v>159</v>
      </c>
      <c r="D80" s="10" t="s">
        <v>2423</v>
      </c>
      <c r="E80" s="10" t="s">
        <v>2500</v>
      </c>
      <c r="F80" s="12">
        <v>44.1</v>
      </c>
      <c r="G80" s="10"/>
      <c r="H80" s="10"/>
      <c r="I80" s="10"/>
      <c r="J80" s="18">
        <v>1</v>
      </c>
      <c r="K80" s="19">
        <f t="shared" si="1"/>
        <v>27.06</v>
      </c>
      <c r="L80" s="20">
        <v>77</v>
      </c>
      <c r="M80" s="10"/>
    </row>
    <row r="81" ht="20" customHeight="1" spans="1:13">
      <c r="A81" s="10">
        <v>78</v>
      </c>
      <c r="B81" s="11" t="s">
        <v>2422</v>
      </c>
      <c r="C81" s="11" t="s">
        <v>159</v>
      </c>
      <c r="D81" s="10" t="s">
        <v>2423</v>
      </c>
      <c r="E81" s="10" t="s">
        <v>2501</v>
      </c>
      <c r="F81" s="12">
        <v>45.1</v>
      </c>
      <c r="G81" s="10"/>
      <c r="H81" s="10"/>
      <c r="I81" s="10"/>
      <c r="J81" s="18"/>
      <c r="K81" s="19">
        <f t="shared" si="1"/>
        <v>27.06</v>
      </c>
      <c r="L81" s="20">
        <v>77</v>
      </c>
      <c r="M81" s="10"/>
    </row>
    <row r="82" ht="20" customHeight="1" spans="1:13">
      <c r="A82" s="10">
        <v>79</v>
      </c>
      <c r="B82" s="11" t="s">
        <v>2422</v>
      </c>
      <c r="C82" s="11" t="s">
        <v>159</v>
      </c>
      <c r="D82" s="10" t="s">
        <v>2423</v>
      </c>
      <c r="E82" s="10" t="s">
        <v>2502</v>
      </c>
      <c r="F82" s="12">
        <v>45</v>
      </c>
      <c r="G82" s="10"/>
      <c r="H82" s="10"/>
      <c r="I82" s="10"/>
      <c r="J82" s="18"/>
      <c r="K82" s="19">
        <f t="shared" si="1"/>
        <v>27</v>
      </c>
      <c r="L82" s="20">
        <v>79</v>
      </c>
      <c r="M82" s="10"/>
    </row>
    <row r="83" ht="20" customHeight="1" spans="1:13">
      <c r="A83" s="10">
        <v>80</v>
      </c>
      <c r="B83" s="11" t="s">
        <v>2422</v>
      </c>
      <c r="C83" s="11" t="s">
        <v>159</v>
      </c>
      <c r="D83" s="10" t="s">
        <v>2423</v>
      </c>
      <c r="E83" s="10" t="s">
        <v>2503</v>
      </c>
      <c r="F83" s="12">
        <v>45</v>
      </c>
      <c r="G83" s="10"/>
      <c r="H83" s="10"/>
      <c r="I83" s="10"/>
      <c r="J83" s="18"/>
      <c r="K83" s="19">
        <f t="shared" si="1"/>
        <v>27</v>
      </c>
      <c r="L83" s="20">
        <v>79</v>
      </c>
      <c r="M83" s="10"/>
    </row>
    <row r="84" ht="20" customHeight="1" spans="1:13">
      <c r="A84" s="10">
        <v>81</v>
      </c>
      <c r="B84" s="11" t="s">
        <v>2422</v>
      </c>
      <c r="C84" s="11" t="s">
        <v>159</v>
      </c>
      <c r="D84" s="10" t="s">
        <v>2423</v>
      </c>
      <c r="E84" s="10" t="s">
        <v>2504</v>
      </c>
      <c r="F84" s="12">
        <v>44</v>
      </c>
      <c r="G84" s="10"/>
      <c r="H84" s="10"/>
      <c r="I84" s="10"/>
      <c r="J84" s="18">
        <v>1</v>
      </c>
      <c r="K84" s="19">
        <f t="shared" si="1"/>
        <v>27</v>
      </c>
      <c r="L84" s="20">
        <v>79</v>
      </c>
      <c r="M84" s="10"/>
    </row>
    <row r="85" ht="20" customHeight="1" spans="1:13">
      <c r="A85" s="10">
        <v>82</v>
      </c>
      <c r="B85" s="11" t="s">
        <v>2422</v>
      </c>
      <c r="C85" s="11" t="s">
        <v>159</v>
      </c>
      <c r="D85" s="10" t="s">
        <v>2423</v>
      </c>
      <c r="E85" s="10" t="s">
        <v>2505</v>
      </c>
      <c r="F85" s="12">
        <v>44.8</v>
      </c>
      <c r="G85" s="10"/>
      <c r="H85" s="10"/>
      <c r="I85" s="10"/>
      <c r="J85" s="18"/>
      <c r="K85" s="19">
        <f t="shared" si="1"/>
        <v>26.88</v>
      </c>
      <c r="L85" s="20">
        <v>82</v>
      </c>
      <c r="M85" s="10"/>
    </row>
    <row r="86" ht="20" customHeight="1" spans="1:13">
      <c r="A86" s="10">
        <v>83</v>
      </c>
      <c r="B86" s="11" t="s">
        <v>2422</v>
      </c>
      <c r="C86" s="11" t="s">
        <v>159</v>
      </c>
      <c r="D86" s="10" t="s">
        <v>2423</v>
      </c>
      <c r="E86" s="10" t="s">
        <v>2506</v>
      </c>
      <c r="F86" s="12">
        <v>44</v>
      </c>
      <c r="G86" s="10"/>
      <c r="H86" s="10"/>
      <c r="I86" s="10"/>
      <c r="J86" s="18"/>
      <c r="K86" s="19">
        <f t="shared" si="1"/>
        <v>26.4</v>
      </c>
      <c r="L86" s="20">
        <v>83</v>
      </c>
      <c r="M86" s="10"/>
    </row>
    <row r="87" ht="20" customHeight="1" spans="1:13">
      <c r="A87" s="10">
        <v>84</v>
      </c>
      <c r="B87" s="11" t="s">
        <v>2422</v>
      </c>
      <c r="C87" s="11" t="s">
        <v>159</v>
      </c>
      <c r="D87" s="10" t="s">
        <v>2423</v>
      </c>
      <c r="E87" s="10" t="s">
        <v>2507</v>
      </c>
      <c r="F87" s="12">
        <v>43.6</v>
      </c>
      <c r="G87" s="10"/>
      <c r="H87" s="10"/>
      <c r="I87" s="10"/>
      <c r="J87" s="18"/>
      <c r="K87" s="19">
        <f t="shared" si="1"/>
        <v>26.16</v>
      </c>
      <c r="L87" s="20">
        <v>84</v>
      </c>
      <c r="M87" s="10"/>
    </row>
    <row r="88" ht="20" customHeight="1" spans="1:13">
      <c r="A88" s="10">
        <v>85</v>
      </c>
      <c r="B88" s="11" t="s">
        <v>2422</v>
      </c>
      <c r="C88" s="11" t="s">
        <v>159</v>
      </c>
      <c r="D88" s="10" t="s">
        <v>2423</v>
      </c>
      <c r="E88" s="10" t="s">
        <v>2508</v>
      </c>
      <c r="F88" s="12">
        <v>43.6</v>
      </c>
      <c r="G88" s="10"/>
      <c r="H88" s="10"/>
      <c r="I88" s="10"/>
      <c r="J88" s="18"/>
      <c r="K88" s="19">
        <f t="shared" si="1"/>
        <v>26.16</v>
      </c>
      <c r="L88" s="20">
        <v>84</v>
      </c>
      <c r="M88" s="10"/>
    </row>
    <row r="89" ht="20" customHeight="1" spans="1:13">
      <c r="A89" s="10">
        <v>86</v>
      </c>
      <c r="B89" s="11" t="s">
        <v>2422</v>
      </c>
      <c r="C89" s="11" t="s">
        <v>159</v>
      </c>
      <c r="D89" s="10" t="s">
        <v>2423</v>
      </c>
      <c r="E89" s="10" t="s">
        <v>2509</v>
      </c>
      <c r="F89" s="12">
        <v>43.3</v>
      </c>
      <c r="G89" s="10"/>
      <c r="H89" s="10"/>
      <c r="I89" s="10"/>
      <c r="J89" s="18"/>
      <c r="K89" s="19">
        <f t="shared" ref="K89:K152" si="2">SUM(F89+J89)*0.6</f>
        <v>25.98</v>
      </c>
      <c r="L89" s="20">
        <v>86</v>
      </c>
      <c r="M89" s="10"/>
    </row>
    <row r="90" ht="20" customHeight="1" spans="1:13">
      <c r="A90" s="10">
        <v>87</v>
      </c>
      <c r="B90" s="11" t="s">
        <v>2422</v>
      </c>
      <c r="C90" s="11" t="s">
        <v>159</v>
      </c>
      <c r="D90" s="10" t="s">
        <v>2423</v>
      </c>
      <c r="E90" s="10" t="s">
        <v>2510</v>
      </c>
      <c r="F90" s="12">
        <v>43.1</v>
      </c>
      <c r="G90" s="10"/>
      <c r="H90" s="10"/>
      <c r="I90" s="10"/>
      <c r="J90" s="18"/>
      <c r="K90" s="19">
        <f t="shared" si="2"/>
        <v>25.86</v>
      </c>
      <c r="L90" s="20">
        <v>87</v>
      </c>
      <c r="M90" s="10"/>
    </row>
    <row r="91" ht="20" customHeight="1" spans="1:13">
      <c r="A91" s="10">
        <v>88</v>
      </c>
      <c r="B91" s="11" t="s">
        <v>2422</v>
      </c>
      <c r="C91" s="11" t="s">
        <v>159</v>
      </c>
      <c r="D91" s="10" t="s">
        <v>2423</v>
      </c>
      <c r="E91" s="10" t="s">
        <v>2511</v>
      </c>
      <c r="F91" s="12">
        <v>43</v>
      </c>
      <c r="G91" s="10"/>
      <c r="H91" s="10"/>
      <c r="I91" s="10"/>
      <c r="J91" s="18"/>
      <c r="K91" s="19">
        <f t="shared" si="2"/>
        <v>25.8</v>
      </c>
      <c r="L91" s="20">
        <v>88</v>
      </c>
      <c r="M91" s="10"/>
    </row>
    <row r="92" ht="20" customHeight="1" spans="1:13">
      <c r="A92" s="10">
        <v>89</v>
      </c>
      <c r="B92" s="11" t="s">
        <v>2422</v>
      </c>
      <c r="C92" s="11" t="s">
        <v>159</v>
      </c>
      <c r="D92" s="10" t="s">
        <v>2423</v>
      </c>
      <c r="E92" s="10" t="s">
        <v>2512</v>
      </c>
      <c r="F92" s="12">
        <v>41.8</v>
      </c>
      <c r="G92" s="10"/>
      <c r="H92" s="10"/>
      <c r="I92" s="10"/>
      <c r="J92" s="18">
        <v>1</v>
      </c>
      <c r="K92" s="19">
        <f t="shared" si="2"/>
        <v>25.68</v>
      </c>
      <c r="L92" s="20">
        <v>89</v>
      </c>
      <c r="M92" s="10"/>
    </row>
    <row r="93" ht="20" customHeight="1" spans="1:13">
      <c r="A93" s="10">
        <v>90</v>
      </c>
      <c r="B93" s="11" t="s">
        <v>2422</v>
      </c>
      <c r="C93" s="11" t="s">
        <v>159</v>
      </c>
      <c r="D93" s="10" t="s">
        <v>2423</v>
      </c>
      <c r="E93" s="10" t="s">
        <v>2513</v>
      </c>
      <c r="F93" s="12">
        <v>42.6</v>
      </c>
      <c r="G93" s="10"/>
      <c r="H93" s="10"/>
      <c r="I93" s="10"/>
      <c r="J93" s="18"/>
      <c r="K93" s="19">
        <f t="shared" si="2"/>
        <v>25.56</v>
      </c>
      <c r="L93" s="20">
        <v>90</v>
      </c>
      <c r="M93" s="10"/>
    </row>
    <row r="94" ht="20" customHeight="1" spans="1:13">
      <c r="A94" s="10">
        <v>91</v>
      </c>
      <c r="B94" s="11" t="s">
        <v>2422</v>
      </c>
      <c r="C94" s="11" t="s">
        <v>159</v>
      </c>
      <c r="D94" s="10" t="s">
        <v>2423</v>
      </c>
      <c r="E94" s="10" t="s">
        <v>2514</v>
      </c>
      <c r="F94" s="12">
        <v>42</v>
      </c>
      <c r="G94" s="10"/>
      <c r="H94" s="10"/>
      <c r="I94" s="10"/>
      <c r="J94" s="18"/>
      <c r="K94" s="19">
        <f t="shared" si="2"/>
        <v>25.2</v>
      </c>
      <c r="L94" s="20">
        <v>91</v>
      </c>
      <c r="M94" s="10"/>
    </row>
    <row r="95" ht="20" customHeight="1" spans="1:13">
      <c r="A95" s="10">
        <v>92</v>
      </c>
      <c r="B95" s="11" t="s">
        <v>2422</v>
      </c>
      <c r="C95" s="11" t="s">
        <v>159</v>
      </c>
      <c r="D95" s="10" t="s">
        <v>2423</v>
      </c>
      <c r="E95" s="10" t="s">
        <v>2515</v>
      </c>
      <c r="F95" s="12">
        <v>41.4</v>
      </c>
      <c r="G95" s="10"/>
      <c r="H95" s="10"/>
      <c r="I95" s="10"/>
      <c r="J95" s="18"/>
      <c r="K95" s="19">
        <f t="shared" si="2"/>
        <v>24.84</v>
      </c>
      <c r="L95" s="20">
        <v>92</v>
      </c>
      <c r="M95" s="10"/>
    </row>
    <row r="96" ht="20" customHeight="1" spans="1:13">
      <c r="A96" s="10">
        <v>93</v>
      </c>
      <c r="B96" s="11" t="s">
        <v>2422</v>
      </c>
      <c r="C96" s="11" t="s">
        <v>159</v>
      </c>
      <c r="D96" s="10" t="s">
        <v>2423</v>
      </c>
      <c r="E96" s="10" t="s">
        <v>2516</v>
      </c>
      <c r="F96" s="12">
        <v>41.3</v>
      </c>
      <c r="G96" s="10"/>
      <c r="H96" s="10"/>
      <c r="I96" s="10"/>
      <c r="J96" s="18"/>
      <c r="K96" s="19">
        <f t="shared" si="2"/>
        <v>24.78</v>
      </c>
      <c r="L96" s="20">
        <v>93</v>
      </c>
      <c r="M96" s="10"/>
    </row>
    <row r="97" ht="20" customHeight="1" spans="1:13">
      <c r="A97" s="10">
        <v>94</v>
      </c>
      <c r="B97" s="11" t="s">
        <v>2422</v>
      </c>
      <c r="C97" s="11" t="s">
        <v>159</v>
      </c>
      <c r="D97" s="10" t="s">
        <v>2423</v>
      </c>
      <c r="E97" s="10" t="s">
        <v>2517</v>
      </c>
      <c r="F97" s="12">
        <v>40.2</v>
      </c>
      <c r="G97" s="10"/>
      <c r="H97" s="10"/>
      <c r="I97" s="10"/>
      <c r="J97" s="18">
        <v>1</v>
      </c>
      <c r="K97" s="19">
        <f t="shared" si="2"/>
        <v>24.72</v>
      </c>
      <c r="L97" s="20">
        <v>94</v>
      </c>
      <c r="M97" s="10"/>
    </row>
    <row r="98" ht="20" customHeight="1" spans="1:13">
      <c r="A98" s="10">
        <v>95</v>
      </c>
      <c r="B98" s="11" t="s">
        <v>2422</v>
      </c>
      <c r="C98" s="11" t="s">
        <v>159</v>
      </c>
      <c r="D98" s="10" t="s">
        <v>2423</v>
      </c>
      <c r="E98" s="10" t="s">
        <v>2518</v>
      </c>
      <c r="F98" s="12">
        <v>41</v>
      </c>
      <c r="G98" s="10"/>
      <c r="H98" s="10"/>
      <c r="I98" s="10"/>
      <c r="J98" s="18"/>
      <c r="K98" s="19">
        <f t="shared" si="2"/>
        <v>24.6</v>
      </c>
      <c r="L98" s="20">
        <v>95</v>
      </c>
      <c r="M98" s="10"/>
    </row>
    <row r="99" ht="20" customHeight="1" spans="1:13">
      <c r="A99" s="10">
        <v>96</v>
      </c>
      <c r="B99" s="11" t="s">
        <v>2422</v>
      </c>
      <c r="C99" s="11" t="s">
        <v>159</v>
      </c>
      <c r="D99" s="10" t="s">
        <v>2423</v>
      </c>
      <c r="E99" s="10" t="s">
        <v>2519</v>
      </c>
      <c r="F99" s="12">
        <v>40.7</v>
      </c>
      <c r="G99" s="10"/>
      <c r="H99" s="10"/>
      <c r="I99" s="10"/>
      <c r="J99" s="18"/>
      <c r="K99" s="19">
        <f t="shared" si="2"/>
        <v>24.42</v>
      </c>
      <c r="L99" s="20">
        <v>96</v>
      </c>
      <c r="M99" s="10"/>
    </row>
    <row r="100" ht="20" customHeight="1" spans="1:13">
      <c r="A100" s="10">
        <v>97</v>
      </c>
      <c r="B100" s="11" t="s">
        <v>2422</v>
      </c>
      <c r="C100" s="11" t="s">
        <v>159</v>
      </c>
      <c r="D100" s="10" t="s">
        <v>2423</v>
      </c>
      <c r="E100" s="10" t="s">
        <v>2520</v>
      </c>
      <c r="F100" s="12">
        <v>40.4</v>
      </c>
      <c r="G100" s="10"/>
      <c r="H100" s="10"/>
      <c r="I100" s="10"/>
      <c r="J100" s="18"/>
      <c r="K100" s="19">
        <f t="shared" si="2"/>
        <v>24.24</v>
      </c>
      <c r="L100" s="20">
        <v>97</v>
      </c>
      <c r="M100" s="10"/>
    </row>
    <row r="101" ht="20" customHeight="1" spans="1:13">
      <c r="A101" s="10">
        <v>98</v>
      </c>
      <c r="B101" s="11" t="s">
        <v>2422</v>
      </c>
      <c r="C101" s="11" t="s">
        <v>159</v>
      </c>
      <c r="D101" s="10" t="s">
        <v>2423</v>
      </c>
      <c r="E101" s="10" t="s">
        <v>2521</v>
      </c>
      <c r="F101" s="12">
        <v>40</v>
      </c>
      <c r="G101" s="10"/>
      <c r="H101" s="10"/>
      <c r="I101" s="10"/>
      <c r="J101" s="18"/>
      <c r="K101" s="19">
        <f t="shared" si="2"/>
        <v>24</v>
      </c>
      <c r="L101" s="20">
        <v>98</v>
      </c>
      <c r="M101" s="10"/>
    </row>
    <row r="102" ht="20" customHeight="1" spans="1:13">
      <c r="A102" s="10">
        <v>99</v>
      </c>
      <c r="B102" s="11" t="s">
        <v>2422</v>
      </c>
      <c r="C102" s="11" t="s">
        <v>159</v>
      </c>
      <c r="D102" s="10" t="s">
        <v>2423</v>
      </c>
      <c r="E102" s="10" t="s">
        <v>2522</v>
      </c>
      <c r="F102" s="12">
        <v>39.8</v>
      </c>
      <c r="G102" s="10"/>
      <c r="H102" s="10"/>
      <c r="I102" s="10"/>
      <c r="J102" s="18"/>
      <c r="K102" s="19">
        <f t="shared" si="2"/>
        <v>23.88</v>
      </c>
      <c r="L102" s="20">
        <v>99</v>
      </c>
      <c r="M102" s="10"/>
    </row>
    <row r="103" ht="20" customHeight="1" spans="1:13">
      <c r="A103" s="10">
        <v>100</v>
      </c>
      <c r="B103" s="11" t="s">
        <v>2422</v>
      </c>
      <c r="C103" s="11" t="s">
        <v>159</v>
      </c>
      <c r="D103" s="10" t="s">
        <v>2423</v>
      </c>
      <c r="E103" s="10" t="s">
        <v>2523</v>
      </c>
      <c r="F103" s="12">
        <v>39.7</v>
      </c>
      <c r="G103" s="10"/>
      <c r="H103" s="10"/>
      <c r="I103" s="10"/>
      <c r="J103" s="18"/>
      <c r="K103" s="19">
        <f t="shared" si="2"/>
        <v>23.82</v>
      </c>
      <c r="L103" s="20">
        <v>100</v>
      </c>
      <c r="M103" s="10"/>
    </row>
    <row r="104" ht="20" customHeight="1" spans="1:13">
      <c r="A104" s="10">
        <v>101</v>
      </c>
      <c r="B104" s="11" t="s">
        <v>2422</v>
      </c>
      <c r="C104" s="11" t="s">
        <v>159</v>
      </c>
      <c r="D104" s="10" t="s">
        <v>2423</v>
      </c>
      <c r="E104" s="10" t="s">
        <v>2524</v>
      </c>
      <c r="F104" s="12">
        <v>39.5</v>
      </c>
      <c r="G104" s="10"/>
      <c r="H104" s="10"/>
      <c r="I104" s="10"/>
      <c r="J104" s="18"/>
      <c r="K104" s="19">
        <f t="shared" si="2"/>
        <v>23.7</v>
      </c>
      <c r="L104" s="20">
        <v>101</v>
      </c>
      <c r="M104" s="10"/>
    </row>
    <row r="105" ht="20" customHeight="1" spans="1:13">
      <c r="A105" s="10">
        <v>102</v>
      </c>
      <c r="B105" s="11" t="s">
        <v>2422</v>
      </c>
      <c r="C105" s="11" t="s">
        <v>159</v>
      </c>
      <c r="D105" s="10" t="s">
        <v>2423</v>
      </c>
      <c r="E105" s="10" t="s">
        <v>2525</v>
      </c>
      <c r="F105" s="12">
        <v>38.9</v>
      </c>
      <c r="G105" s="10"/>
      <c r="H105" s="10"/>
      <c r="I105" s="10"/>
      <c r="J105" s="18"/>
      <c r="K105" s="19">
        <f t="shared" si="2"/>
        <v>23.34</v>
      </c>
      <c r="L105" s="20">
        <v>102</v>
      </c>
      <c r="M105" s="10"/>
    </row>
    <row r="106" ht="20" customHeight="1" spans="1:13">
      <c r="A106" s="10">
        <v>103</v>
      </c>
      <c r="B106" s="11" t="s">
        <v>2422</v>
      </c>
      <c r="C106" s="11" t="s">
        <v>159</v>
      </c>
      <c r="D106" s="10" t="s">
        <v>2423</v>
      </c>
      <c r="E106" s="10" t="s">
        <v>2526</v>
      </c>
      <c r="F106" s="12">
        <v>38.6</v>
      </c>
      <c r="G106" s="10"/>
      <c r="H106" s="10"/>
      <c r="I106" s="10"/>
      <c r="J106" s="18"/>
      <c r="K106" s="19">
        <f t="shared" si="2"/>
        <v>23.16</v>
      </c>
      <c r="L106" s="20">
        <v>103</v>
      </c>
      <c r="M106" s="10"/>
    </row>
    <row r="107" ht="20" customHeight="1" spans="1:13">
      <c r="A107" s="10">
        <v>104</v>
      </c>
      <c r="B107" s="11" t="s">
        <v>2422</v>
      </c>
      <c r="C107" s="11" t="s">
        <v>159</v>
      </c>
      <c r="D107" s="10" t="s">
        <v>2423</v>
      </c>
      <c r="E107" s="10" t="s">
        <v>2527</v>
      </c>
      <c r="F107" s="12">
        <v>38.6</v>
      </c>
      <c r="G107" s="10"/>
      <c r="H107" s="10"/>
      <c r="I107" s="10"/>
      <c r="J107" s="18"/>
      <c r="K107" s="19">
        <f t="shared" si="2"/>
        <v>23.16</v>
      </c>
      <c r="L107" s="20">
        <v>103</v>
      </c>
      <c r="M107" s="10"/>
    </row>
    <row r="108" ht="20" customHeight="1" spans="1:13">
      <c r="A108" s="10">
        <v>105</v>
      </c>
      <c r="B108" s="11" t="s">
        <v>2422</v>
      </c>
      <c r="C108" s="11" t="s">
        <v>159</v>
      </c>
      <c r="D108" s="10" t="s">
        <v>2423</v>
      </c>
      <c r="E108" s="10" t="s">
        <v>2528</v>
      </c>
      <c r="F108" s="12">
        <v>38.4</v>
      </c>
      <c r="G108" s="10"/>
      <c r="H108" s="10"/>
      <c r="I108" s="10"/>
      <c r="J108" s="18"/>
      <c r="K108" s="19">
        <f t="shared" si="2"/>
        <v>23.04</v>
      </c>
      <c r="L108" s="20">
        <v>105</v>
      </c>
      <c r="M108" s="10"/>
    </row>
    <row r="109" ht="20" customHeight="1" spans="1:13">
      <c r="A109" s="10">
        <v>106</v>
      </c>
      <c r="B109" s="11" t="s">
        <v>2422</v>
      </c>
      <c r="C109" s="11" t="s">
        <v>159</v>
      </c>
      <c r="D109" s="10" t="s">
        <v>2423</v>
      </c>
      <c r="E109" s="10" t="s">
        <v>2529</v>
      </c>
      <c r="F109" s="12">
        <v>36.9</v>
      </c>
      <c r="G109" s="10"/>
      <c r="H109" s="10"/>
      <c r="I109" s="10"/>
      <c r="J109" s="18">
        <v>1</v>
      </c>
      <c r="K109" s="19">
        <f t="shared" si="2"/>
        <v>22.74</v>
      </c>
      <c r="L109" s="20">
        <v>106</v>
      </c>
      <c r="M109" s="10"/>
    </row>
    <row r="110" ht="20" customHeight="1" spans="1:13">
      <c r="A110" s="10">
        <v>107</v>
      </c>
      <c r="B110" s="11" t="s">
        <v>2422</v>
      </c>
      <c r="C110" s="11" t="s">
        <v>159</v>
      </c>
      <c r="D110" s="10" t="s">
        <v>2423</v>
      </c>
      <c r="E110" s="10" t="s">
        <v>2530</v>
      </c>
      <c r="F110" s="12">
        <v>37.2</v>
      </c>
      <c r="G110" s="10"/>
      <c r="H110" s="10"/>
      <c r="I110" s="10"/>
      <c r="J110" s="18"/>
      <c r="K110" s="19">
        <f t="shared" si="2"/>
        <v>22.32</v>
      </c>
      <c r="L110" s="20">
        <v>107</v>
      </c>
      <c r="M110" s="10"/>
    </row>
    <row r="111" ht="20" customHeight="1" spans="1:13">
      <c r="A111" s="10">
        <v>108</v>
      </c>
      <c r="B111" s="11" t="s">
        <v>2422</v>
      </c>
      <c r="C111" s="11" t="s">
        <v>159</v>
      </c>
      <c r="D111" s="10" t="s">
        <v>2423</v>
      </c>
      <c r="E111" s="10" t="s">
        <v>2531</v>
      </c>
      <c r="F111" s="12">
        <v>37.1</v>
      </c>
      <c r="G111" s="10"/>
      <c r="H111" s="10"/>
      <c r="I111" s="10"/>
      <c r="J111" s="18"/>
      <c r="K111" s="19">
        <f t="shared" si="2"/>
        <v>22.26</v>
      </c>
      <c r="L111" s="20">
        <v>108</v>
      </c>
      <c r="M111" s="10"/>
    </row>
    <row r="112" ht="20" customHeight="1" spans="1:13">
      <c r="A112" s="10">
        <v>109</v>
      </c>
      <c r="B112" s="11" t="s">
        <v>2422</v>
      </c>
      <c r="C112" s="11" t="s">
        <v>159</v>
      </c>
      <c r="D112" s="10" t="s">
        <v>2423</v>
      </c>
      <c r="E112" s="10" t="s">
        <v>2532</v>
      </c>
      <c r="F112" s="12">
        <v>37</v>
      </c>
      <c r="G112" s="10"/>
      <c r="H112" s="10"/>
      <c r="I112" s="10"/>
      <c r="J112" s="18"/>
      <c r="K112" s="19">
        <f t="shared" si="2"/>
        <v>22.2</v>
      </c>
      <c r="L112" s="20">
        <v>109</v>
      </c>
      <c r="M112" s="10"/>
    </row>
    <row r="113" ht="20" customHeight="1" spans="1:13">
      <c r="A113" s="10">
        <v>110</v>
      </c>
      <c r="B113" s="11" t="s">
        <v>2422</v>
      </c>
      <c r="C113" s="11" t="s">
        <v>159</v>
      </c>
      <c r="D113" s="10" t="s">
        <v>2423</v>
      </c>
      <c r="E113" s="10" t="s">
        <v>2533</v>
      </c>
      <c r="F113" s="12">
        <v>37</v>
      </c>
      <c r="G113" s="10"/>
      <c r="H113" s="10"/>
      <c r="I113" s="10"/>
      <c r="J113" s="18"/>
      <c r="K113" s="19">
        <f t="shared" si="2"/>
        <v>22.2</v>
      </c>
      <c r="L113" s="20">
        <v>109</v>
      </c>
      <c r="M113" s="10"/>
    </row>
    <row r="114" ht="20" customHeight="1" spans="1:13">
      <c r="A114" s="10">
        <v>111</v>
      </c>
      <c r="B114" s="11" t="s">
        <v>2422</v>
      </c>
      <c r="C114" s="11" t="s">
        <v>159</v>
      </c>
      <c r="D114" s="10" t="s">
        <v>2423</v>
      </c>
      <c r="E114" s="10" t="s">
        <v>2534</v>
      </c>
      <c r="F114" s="12">
        <v>36.9</v>
      </c>
      <c r="G114" s="10"/>
      <c r="H114" s="10"/>
      <c r="I114" s="10"/>
      <c r="J114" s="18"/>
      <c r="K114" s="19">
        <f t="shared" si="2"/>
        <v>22.14</v>
      </c>
      <c r="L114" s="20">
        <v>111</v>
      </c>
      <c r="M114" s="10"/>
    </row>
    <row r="115" ht="20" customHeight="1" spans="1:13">
      <c r="A115" s="10">
        <v>112</v>
      </c>
      <c r="B115" s="11" t="s">
        <v>2422</v>
      </c>
      <c r="C115" s="11" t="s">
        <v>159</v>
      </c>
      <c r="D115" s="10" t="s">
        <v>2423</v>
      </c>
      <c r="E115" s="10" t="s">
        <v>2535</v>
      </c>
      <c r="F115" s="12">
        <v>36.9</v>
      </c>
      <c r="G115" s="10"/>
      <c r="H115" s="10"/>
      <c r="I115" s="10"/>
      <c r="J115" s="18"/>
      <c r="K115" s="19">
        <f t="shared" si="2"/>
        <v>22.14</v>
      </c>
      <c r="L115" s="20">
        <v>111</v>
      </c>
      <c r="M115" s="10"/>
    </row>
    <row r="116" ht="20" customHeight="1" spans="1:13">
      <c r="A116" s="10">
        <v>113</v>
      </c>
      <c r="B116" s="11" t="s">
        <v>2422</v>
      </c>
      <c r="C116" s="11" t="s">
        <v>159</v>
      </c>
      <c r="D116" s="10" t="s">
        <v>2423</v>
      </c>
      <c r="E116" s="10" t="s">
        <v>2536</v>
      </c>
      <c r="F116" s="12">
        <v>36.7</v>
      </c>
      <c r="G116" s="10"/>
      <c r="H116" s="10"/>
      <c r="I116" s="10"/>
      <c r="J116" s="18"/>
      <c r="K116" s="19">
        <f t="shared" si="2"/>
        <v>22.02</v>
      </c>
      <c r="L116" s="20">
        <v>113</v>
      </c>
      <c r="M116" s="10"/>
    </row>
    <row r="117" ht="20" customHeight="1" spans="1:13">
      <c r="A117" s="10">
        <v>114</v>
      </c>
      <c r="B117" s="11" t="s">
        <v>2422</v>
      </c>
      <c r="C117" s="11" t="s">
        <v>159</v>
      </c>
      <c r="D117" s="10" t="s">
        <v>2423</v>
      </c>
      <c r="E117" s="10" t="s">
        <v>2537</v>
      </c>
      <c r="F117" s="12">
        <v>36.5</v>
      </c>
      <c r="G117" s="10"/>
      <c r="H117" s="10"/>
      <c r="I117" s="10"/>
      <c r="J117" s="18"/>
      <c r="K117" s="19">
        <f t="shared" si="2"/>
        <v>21.9</v>
      </c>
      <c r="L117" s="20">
        <v>114</v>
      </c>
      <c r="M117" s="10"/>
    </row>
    <row r="118" ht="20" customHeight="1" spans="1:13">
      <c r="A118" s="10">
        <v>115</v>
      </c>
      <c r="B118" s="11" t="s">
        <v>2422</v>
      </c>
      <c r="C118" s="11" t="s">
        <v>159</v>
      </c>
      <c r="D118" s="10" t="s">
        <v>2423</v>
      </c>
      <c r="E118" s="10" t="s">
        <v>2538</v>
      </c>
      <c r="F118" s="12">
        <v>34.8</v>
      </c>
      <c r="G118" s="10"/>
      <c r="H118" s="10"/>
      <c r="I118" s="10"/>
      <c r="J118" s="18">
        <v>1</v>
      </c>
      <c r="K118" s="19">
        <f t="shared" si="2"/>
        <v>21.48</v>
      </c>
      <c r="L118" s="20">
        <v>115</v>
      </c>
      <c r="M118" s="10"/>
    </row>
    <row r="119" ht="20" customHeight="1" spans="1:13">
      <c r="A119" s="10">
        <v>116</v>
      </c>
      <c r="B119" s="11" t="s">
        <v>2422</v>
      </c>
      <c r="C119" s="11" t="s">
        <v>159</v>
      </c>
      <c r="D119" s="10" t="s">
        <v>2423</v>
      </c>
      <c r="E119" s="10" t="s">
        <v>2539</v>
      </c>
      <c r="F119" s="12">
        <v>35.7</v>
      </c>
      <c r="G119" s="10"/>
      <c r="H119" s="10"/>
      <c r="I119" s="10"/>
      <c r="J119" s="18"/>
      <c r="K119" s="19">
        <f t="shared" si="2"/>
        <v>21.42</v>
      </c>
      <c r="L119" s="20">
        <v>116</v>
      </c>
      <c r="M119" s="10"/>
    </row>
    <row r="120" ht="20" customHeight="1" spans="1:13">
      <c r="A120" s="10">
        <v>117</v>
      </c>
      <c r="B120" s="11" t="s">
        <v>2422</v>
      </c>
      <c r="C120" s="11" t="s">
        <v>159</v>
      </c>
      <c r="D120" s="10" t="s">
        <v>2423</v>
      </c>
      <c r="E120" s="10" t="s">
        <v>2540</v>
      </c>
      <c r="F120" s="12">
        <v>35.5</v>
      </c>
      <c r="G120" s="10"/>
      <c r="H120" s="10"/>
      <c r="I120" s="10"/>
      <c r="J120" s="18"/>
      <c r="K120" s="19">
        <f t="shared" si="2"/>
        <v>21.3</v>
      </c>
      <c r="L120" s="20">
        <v>117</v>
      </c>
      <c r="M120" s="10"/>
    </row>
    <row r="121" ht="20" customHeight="1" spans="1:13">
      <c r="A121" s="10">
        <v>118</v>
      </c>
      <c r="B121" s="11" t="s">
        <v>2422</v>
      </c>
      <c r="C121" s="11" t="s">
        <v>159</v>
      </c>
      <c r="D121" s="10" t="s">
        <v>2423</v>
      </c>
      <c r="E121" s="10" t="s">
        <v>2541</v>
      </c>
      <c r="F121" s="12">
        <v>34.5</v>
      </c>
      <c r="G121" s="10"/>
      <c r="H121" s="10"/>
      <c r="I121" s="10"/>
      <c r="J121" s="18">
        <v>1</v>
      </c>
      <c r="K121" s="19">
        <f t="shared" si="2"/>
        <v>21.3</v>
      </c>
      <c r="L121" s="20">
        <v>117</v>
      </c>
      <c r="M121" s="10"/>
    </row>
    <row r="122" ht="20" customHeight="1" spans="1:13">
      <c r="A122" s="10">
        <v>119</v>
      </c>
      <c r="B122" s="11" t="s">
        <v>2422</v>
      </c>
      <c r="C122" s="11" t="s">
        <v>159</v>
      </c>
      <c r="D122" s="10" t="s">
        <v>2423</v>
      </c>
      <c r="E122" s="10" t="s">
        <v>2542</v>
      </c>
      <c r="F122" s="12">
        <v>35.1</v>
      </c>
      <c r="G122" s="10"/>
      <c r="H122" s="10"/>
      <c r="I122" s="10"/>
      <c r="J122" s="18"/>
      <c r="K122" s="19">
        <f t="shared" si="2"/>
        <v>21.06</v>
      </c>
      <c r="L122" s="20">
        <v>119</v>
      </c>
      <c r="M122" s="10"/>
    </row>
    <row r="123" ht="20" customHeight="1" spans="1:13">
      <c r="A123" s="10">
        <v>120</v>
      </c>
      <c r="B123" s="11" t="s">
        <v>2422</v>
      </c>
      <c r="C123" s="11" t="s">
        <v>159</v>
      </c>
      <c r="D123" s="10" t="s">
        <v>2423</v>
      </c>
      <c r="E123" s="10" t="s">
        <v>2543</v>
      </c>
      <c r="F123" s="12">
        <v>34.9</v>
      </c>
      <c r="G123" s="10"/>
      <c r="H123" s="10"/>
      <c r="I123" s="10"/>
      <c r="J123" s="18"/>
      <c r="K123" s="19">
        <f t="shared" si="2"/>
        <v>20.94</v>
      </c>
      <c r="L123" s="20">
        <v>120</v>
      </c>
      <c r="M123" s="10"/>
    </row>
    <row r="124" ht="20" customHeight="1" spans="1:13">
      <c r="A124" s="10">
        <v>121</v>
      </c>
      <c r="B124" s="11" t="s">
        <v>2422</v>
      </c>
      <c r="C124" s="11" t="s">
        <v>159</v>
      </c>
      <c r="D124" s="10" t="s">
        <v>2423</v>
      </c>
      <c r="E124" s="10" t="s">
        <v>2544</v>
      </c>
      <c r="F124" s="12">
        <v>34.1</v>
      </c>
      <c r="G124" s="10"/>
      <c r="H124" s="10"/>
      <c r="I124" s="10"/>
      <c r="J124" s="18"/>
      <c r="K124" s="19">
        <f t="shared" si="2"/>
        <v>20.46</v>
      </c>
      <c r="L124" s="20">
        <v>121</v>
      </c>
      <c r="M124" s="10"/>
    </row>
    <row r="125" ht="20" customHeight="1" spans="1:13">
      <c r="A125" s="10">
        <v>122</v>
      </c>
      <c r="B125" s="11" t="s">
        <v>2422</v>
      </c>
      <c r="C125" s="11" t="s">
        <v>159</v>
      </c>
      <c r="D125" s="10" t="s">
        <v>2423</v>
      </c>
      <c r="E125" s="10" t="s">
        <v>2545</v>
      </c>
      <c r="F125" s="12">
        <v>33.6</v>
      </c>
      <c r="G125" s="10"/>
      <c r="H125" s="10"/>
      <c r="I125" s="10"/>
      <c r="J125" s="18"/>
      <c r="K125" s="19">
        <f t="shared" si="2"/>
        <v>20.16</v>
      </c>
      <c r="L125" s="20">
        <v>122</v>
      </c>
      <c r="M125" s="10"/>
    </row>
    <row r="126" ht="20" customHeight="1" spans="1:13">
      <c r="A126" s="10">
        <v>123</v>
      </c>
      <c r="B126" s="11" t="s">
        <v>2422</v>
      </c>
      <c r="C126" s="11" t="s">
        <v>159</v>
      </c>
      <c r="D126" s="10" t="s">
        <v>2423</v>
      </c>
      <c r="E126" s="10" t="s">
        <v>2546</v>
      </c>
      <c r="F126" s="12">
        <v>33.4</v>
      </c>
      <c r="G126" s="10"/>
      <c r="H126" s="10"/>
      <c r="I126" s="10"/>
      <c r="J126" s="18"/>
      <c r="K126" s="19">
        <f t="shared" si="2"/>
        <v>20.04</v>
      </c>
      <c r="L126" s="20">
        <v>123</v>
      </c>
      <c r="M126" s="10"/>
    </row>
    <row r="127" ht="20" customHeight="1" spans="1:13">
      <c r="A127" s="10">
        <v>124</v>
      </c>
      <c r="B127" s="11" t="s">
        <v>2422</v>
      </c>
      <c r="C127" s="11" t="s">
        <v>159</v>
      </c>
      <c r="D127" s="10" t="s">
        <v>2423</v>
      </c>
      <c r="E127" s="10" t="s">
        <v>2547</v>
      </c>
      <c r="F127" s="12">
        <v>31</v>
      </c>
      <c r="G127" s="10"/>
      <c r="H127" s="10"/>
      <c r="I127" s="10"/>
      <c r="J127" s="18"/>
      <c r="K127" s="19">
        <f t="shared" si="2"/>
        <v>18.6</v>
      </c>
      <c r="L127" s="20">
        <v>124</v>
      </c>
      <c r="M127" s="10"/>
    </row>
    <row r="128" ht="20" customHeight="1" spans="1:13">
      <c r="A128" s="10">
        <v>125</v>
      </c>
      <c r="B128" s="11" t="s">
        <v>2422</v>
      </c>
      <c r="C128" s="11" t="s">
        <v>159</v>
      </c>
      <c r="D128" s="10" t="s">
        <v>2423</v>
      </c>
      <c r="E128" s="10" t="s">
        <v>2548</v>
      </c>
      <c r="F128" s="12">
        <v>30.4</v>
      </c>
      <c r="G128" s="10"/>
      <c r="H128" s="10"/>
      <c r="I128" s="10"/>
      <c r="J128" s="18"/>
      <c r="K128" s="19">
        <f t="shared" si="2"/>
        <v>18.24</v>
      </c>
      <c r="L128" s="20">
        <v>125</v>
      </c>
      <c r="M128" s="10"/>
    </row>
    <row r="129" ht="20" customHeight="1" spans="1:13">
      <c r="A129" s="10">
        <v>126</v>
      </c>
      <c r="B129" s="11" t="s">
        <v>2422</v>
      </c>
      <c r="C129" s="11" t="s">
        <v>159</v>
      </c>
      <c r="D129" s="10" t="s">
        <v>2423</v>
      </c>
      <c r="E129" s="10" t="s">
        <v>2549</v>
      </c>
      <c r="F129" s="12">
        <v>30.3</v>
      </c>
      <c r="G129" s="10"/>
      <c r="H129" s="10"/>
      <c r="I129" s="10"/>
      <c r="J129" s="18"/>
      <c r="K129" s="19">
        <f t="shared" si="2"/>
        <v>18.18</v>
      </c>
      <c r="L129" s="20">
        <v>126</v>
      </c>
      <c r="M129" s="10"/>
    </row>
    <row r="130" ht="20" customHeight="1" spans="1:13">
      <c r="A130" s="10">
        <v>127</v>
      </c>
      <c r="B130" s="11" t="s">
        <v>2422</v>
      </c>
      <c r="C130" s="11" t="s">
        <v>159</v>
      </c>
      <c r="D130" s="10" t="s">
        <v>2423</v>
      </c>
      <c r="E130" s="10" t="s">
        <v>2550</v>
      </c>
      <c r="F130" s="12">
        <v>29.6</v>
      </c>
      <c r="G130" s="10"/>
      <c r="H130" s="10"/>
      <c r="I130" s="10"/>
      <c r="J130" s="18"/>
      <c r="K130" s="19">
        <f t="shared" si="2"/>
        <v>17.76</v>
      </c>
      <c r="L130" s="20">
        <v>127</v>
      </c>
      <c r="M130" s="10"/>
    </row>
    <row r="131" ht="20" customHeight="1" spans="1:13">
      <c r="A131" s="10">
        <v>128</v>
      </c>
      <c r="B131" s="11" t="s">
        <v>2422</v>
      </c>
      <c r="C131" s="11" t="s">
        <v>159</v>
      </c>
      <c r="D131" s="10" t="s">
        <v>2423</v>
      </c>
      <c r="E131" s="10" t="s">
        <v>2551</v>
      </c>
      <c r="F131" s="12">
        <v>29</v>
      </c>
      <c r="G131" s="10"/>
      <c r="H131" s="10"/>
      <c r="I131" s="10"/>
      <c r="J131" s="18"/>
      <c r="K131" s="19">
        <f t="shared" si="2"/>
        <v>17.4</v>
      </c>
      <c r="L131" s="20">
        <v>128</v>
      </c>
      <c r="M131" s="10"/>
    </row>
    <row r="132" ht="20" customHeight="1" spans="1:13">
      <c r="A132" s="10">
        <v>129</v>
      </c>
      <c r="B132" s="11" t="s">
        <v>2422</v>
      </c>
      <c r="C132" s="11" t="s">
        <v>159</v>
      </c>
      <c r="D132" s="10" t="s">
        <v>2423</v>
      </c>
      <c r="E132" s="10" t="s">
        <v>2552</v>
      </c>
      <c r="F132" s="12">
        <v>24.1</v>
      </c>
      <c r="G132" s="10"/>
      <c r="H132" s="10"/>
      <c r="I132" s="10"/>
      <c r="J132" s="18"/>
      <c r="K132" s="19">
        <f t="shared" si="2"/>
        <v>14.46</v>
      </c>
      <c r="L132" s="20">
        <v>129</v>
      </c>
      <c r="M132" s="10"/>
    </row>
    <row r="133" ht="20" customHeight="1" spans="1:13">
      <c r="A133" s="10">
        <v>130</v>
      </c>
      <c r="B133" s="11" t="s">
        <v>2422</v>
      </c>
      <c r="C133" s="11" t="s">
        <v>159</v>
      </c>
      <c r="D133" s="10" t="s">
        <v>2423</v>
      </c>
      <c r="E133" s="10" t="s">
        <v>2553</v>
      </c>
      <c r="F133" s="12">
        <v>0</v>
      </c>
      <c r="G133" s="10"/>
      <c r="H133" s="10"/>
      <c r="I133" s="10"/>
      <c r="J133" s="18"/>
      <c r="K133" s="19">
        <f t="shared" si="2"/>
        <v>0</v>
      </c>
      <c r="L133" s="21" t="s">
        <v>44</v>
      </c>
      <c r="M133" s="10"/>
    </row>
    <row r="134" ht="20" customHeight="1" spans="1:13">
      <c r="A134" s="10">
        <v>131</v>
      </c>
      <c r="B134" s="11" t="s">
        <v>2422</v>
      </c>
      <c r="C134" s="11" t="s">
        <v>159</v>
      </c>
      <c r="D134" s="10" t="s">
        <v>2423</v>
      </c>
      <c r="E134" s="10" t="s">
        <v>2554</v>
      </c>
      <c r="F134" s="12">
        <v>0</v>
      </c>
      <c r="G134" s="10"/>
      <c r="H134" s="10"/>
      <c r="I134" s="10"/>
      <c r="J134" s="18"/>
      <c r="K134" s="19">
        <f t="shared" si="2"/>
        <v>0</v>
      </c>
      <c r="L134" s="21" t="s">
        <v>44</v>
      </c>
      <c r="M134" s="10"/>
    </row>
    <row r="135" ht="20" customHeight="1" spans="1:13">
      <c r="A135" s="10">
        <v>132</v>
      </c>
      <c r="B135" s="11" t="s">
        <v>2422</v>
      </c>
      <c r="C135" s="11" t="s">
        <v>159</v>
      </c>
      <c r="D135" s="10" t="s">
        <v>2423</v>
      </c>
      <c r="E135" s="10" t="s">
        <v>2555</v>
      </c>
      <c r="F135" s="12">
        <v>0</v>
      </c>
      <c r="G135" s="10"/>
      <c r="H135" s="10"/>
      <c r="I135" s="10"/>
      <c r="J135" s="18"/>
      <c r="K135" s="19">
        <f t="shared" si="2"/>
        <v>0</v>
      </c>
      <c r="L135" s="21" t="s">
        <v>44</v>
      </c>
      <c r="M135" s="10"/>
    </row>
    <row r="136" ht="20" customHeight="1" spans="1:13">
      <c r="A136" s="10">
        <v>133</v>
      </c>
      <c r="B136" s="11" t="s">
        <v>2422</v>
      </c>
      <c r="C136" s="11" t="s">
        <v>159</v>
      </c>
      <c r="D136" s="10" t="s">
        <v>2423</v>
      </c>
      <c r="E136" s="10" t="s">
        <v>2556</v>
      </c>
      <c r="F136" s="12">
        <v>0</v>
      </c>
      <c r="G136" s="10"/>
      <c r="H136" s="10"/>
      <c r="I136" s="10"/>
      <c r="J136" s="18"/>
      <c r="K136" s="19">
        <f t="shared" si="2"/>
        <v>0</v>
      </c>
      <c r="L136" s="21" t="s">
        <v>44</v>
      </c>
      <c r="M136" s="10"/>
    </row>
    <row r="137" ht="20" customHeight="1" spans="1:13">
      <c r="A137" s="10">
        <v>134</v>
      </c>
      <c r="B137" s="11" t="s">
        <v>2422</v>
      </c>
      <c r="C137" s="11" t="s">
        <v>159</v>
      </c>
      <c r="D137" s="10" t="s">
        <v>2423</v>
      </c>
      <c r="E137" s="10" t="s">
        <v>2557</v>
      </c>
      <c r="F137" s="12">
        <v>0</v>
      </c>
      <c r="G137" s="10"/>
      <c r="H137" s="10"/>
      <c r="I137" s="10"/>
      <c r="J137" s="18"/>
      <c r="K137" s="19">
        <f t="shared" si="2"/>
        <v>0</v>
      </c>
      <c r="L137" s="21" t="s">
        <v>44</v>
      </c>
      <c r="M137" s="10"/>
    </row>
    <row r="138" ht="20" customHeight="1" spans="1:13">
      <c r="A138" s="10">
        <v>135</v>
      </c>
      <c r="B138" s="11" t="s">
        <v>2422</v>
      </c>
      <c r="C138" s="11" t="s">
        <v>159</v>
      </c>
      <c r="D138" s="10" t="s">
        <v>2423</v>
      </c>
      <c r="E138" s="10" t="s">
        <v>2558</v>
      </c>
      <c r="F138" s="12">
        <v>0</v>
      </c>
      <c r="G138" s="10"/>
      <c r="H138" s="10"/>
      <c r="I138" s="10"/>
      <c r="J138" s="18"/>
      <c r="K138" s="19">
        <f t="shared" si="2"/>
        <v>0</v>
      </c>
      <c r="L138" s="21" t="s">
        <v>44</v>
      </c>
      <c r="M138" s="10"/>
    </row>
    <row r="139" ht="20" customHeight="1" spans="1:13">
      <c r="A139" s="10">
        <v>136</v>
      </c>
      <c r="B139" s="11" t="s">
        <v>2422</v>
      </c>
      <c r="C139" s="11" t="s">
        <v>159</v>
      </c>
      <c r="D139" s="10" t="s">
        <v>2423</v>
      </c>
      <c r="E139" s="10" t="s">
        <v>2559</v>
      </c>
      <c r="F139" s="12">
        <v>0</v>
      </c>
      <c r="G139" s="10"/>
      <c r="H139" s="10"/>
      <c r="I139" s="10"/>
      <c r="J139" s="18"/>
      <c r="K139" s="19">
        <f t="shared" si="2"/>
        <v>0</v>
      </c>
      <c r="L139" s="21" t="s">
        <v>44</v>
      </c>
      <c r="M139" s="10"/>
    </row>
    <row r="140" ht="20" customHeight="1" spans="1:13">
      <c r="A140" s="10">
        <v>137</v>
      </c>
      <c r="B140" s="11" t="s">
        <v>2422</v>
      </c>
      <c r="C140" s="11" t="s">
        <v>159</v>
      </c>
      <c r="D140" s="10" t="s">
        <v>2423</v>
      </c>
      <c r="E140" s="10" t="s">
        <v>2560</v>
      </c>
      <c r="F140" s="12">
        <v>0</v>
      </c>
      <c r="G140" s="10"/>
      <c r="H140" s="10"/>
      <c r="I140" s="10"/>
      <c r="J140" s="18"/>
      <c r="K140" s="19">
        <f t="shared" si="2"/>
        <v>0</v>
      </c>
      <c r="L140" s="21" t="s">
        <v>44</v>
      </c>
      <c r="M140" s="10"/>
    </row>
    <row r="141" ht="20" customHeight="1" spans="1:13">
      <c r="A141" s="10">
        <v>138</v>
      </c>
      <c r="B141" s="11" t="s">
        <v>2422</v>
      </c>
      <c r="C141" s="11" t="s">
        <v>159</v>
      </c>
      <c r="D141" s="10" t="s">
        <v>2423</v>
      </c>
      <c r="E141" s="10" t="s">
        <v>2561</v>
      </c>
      <c r="F141" s="12">
        <v>0</v>
      </c>
      <c r="G141" s="10"/>
      <c r="H141" s="10"/>
      <c r="I141" s="10"/>
      <c r="J141" s="18"/>
      <c r="K141" s="19">
        <f t="shared" si="2"/>
        <v>0</v>
      </c>
      <c r="L141" s="21" t="s">
        <v>44</v>
      </c>
      <c r="M141" s="10"/>
    </row>
    <row r="142" ht="20" customHeight="1" spans="1:13">
      <c r="A142" s="10">
        <v>139</v>
      </c>
      <c r="B142" s="11" t="s">
        <v>2422</v>
      </c>
      <c r="C142" s="11" t="s">
        <v>159</v>
      </c>
      <c r="D142" s="10" t="s">
        <v>2423</v>
      </c>
      <c r="E142" s="10" t="s">
        <v>2562</v>
      </c>
      <c r="F142" s="12">
        <v>0</v>
      </c>
      <c r="G142" s="10"/>
      <c r="H142" s="10"/>
      <c r="I142" s="10"/>
      <c r="J142" s="18"/>
      <c r="K142" s="19">
        <f t="shared" si="2"/>
        <v>0</v>
      </c>
      <c r="L142" s="21" t="s">
        <v>44</v>
      </c>
      <c r="M142" s="10"/>
    </row>
    <row r="143" ht="20" customHeight="1" spans="1:13">
      <c r="A143" s="10">
        <v>140</v>
      </c>
      <c r="B143" s="11" t="s">
        <v>2422</v>
      </c>
      <c r="C143" s="11" t="s">
        <v>159</v>
      </c>
      <c r="D143" s="10" t="s">
        <v>2423</v>
      </c>
      <c r="E143" s="10" t="s">
        <v>2563</v>
      </c>
      <c r="F143" s="12">
        <v>0</v>
      </c>
      <c r="G143" s="10"/>
      <c r="H143" s="10"/>
      <c r="I143" s="10"/>
      <c r="J143" s="18"/>
      <c r="K143" s="19">
        <f t="shared" si="2"/>
        <v>0</v>
      </c>
      <c r="L143" s="21" t="s">
        <v>44</v>
      </c>
      <c r="M143" s="10"/>
    </row>
    <row r="144" ht="20" customHeight="1" spans="1:13">
      <c r="A144" s="10">
        <v>141</v>
      </c>
      <c r="B144" s="11" t="s">
        <v>2422</v>
      </c>
      <c r="C144" s="11" t="s">
        <v>159</v>
      </c>
      <c r="D144" s="10" t="s">
        <v>2423</v>
      </c>
      <c r="E144" s="10" t="s">
        <v>2564</v>
      </c>
      <c r="F144" s="12">
        <v>0</v>
      </c>
      <c r="G144" s="10"/>
      <c r="H144" s="10"/>
      <c r="I144" s="10"/>
      <c r="J144" s="18"/>
      <c r="K144" s="19">
        <f t="shared" si="2"/>
        <v>0</v>
      </c>
      <c r="L144" s="21" t="s">
        <v>44</v>
      </c>
      <c r="M144" s="10"/>
    </row>
    <row r="145" ht="20" customHeight="1" spans="1:13">
      <c r="A145" s="10">
        <v>142</v>
      </c>
      <c r="B145" s="11" t="s">
        <v>2422</v>
      </c>
      <c r="C145" s="11" t="s">
        <v>159</v>
      </c>
      <c r="D145" s="10" t="s">
        <v>2423</v>
      </c>
      <c r="E145" s="10" t="s">
        <v>2565</v>
      </c>
      <c r="F145" s="12">
        <v>0</v>
      </c>
      <c r="G145" s="10"/>
      <c r="H145" s="10"/>
      <c r="I145" s="10"/>
      <c r="J145" s="18"/>
      <c r="K145" s="19">
        <f t="shared" si="2"/>
        <v>0</v>
      </c>
      <c r="L145" s="21" t="s">
        <v>44</v>
      </c>
      <c r="M145" s="10"/>
    </row>
    <row r="146" ht="20" customHeight="1" spans="1:13">
      <c r="A146" s="10">
        <v>143</v>
      </c>
      <c r="B146" s="11" t="s">
        <v>2422</v>
      </c>
      <c r="C146" s="11" t="s">
        <v>159</v>
      </c>
      <c r="D146" s="10" t="s">
        <v>2423</v>
      </c>
      <c r="E146" s="10" t="s">
        <v>2566</v>
      </c>
      <c r="F146" s="12">
        <v>0</v>
      </c>
      <c r="G146" s="10"/>
      <c r="H146" s="10"/>
      <c r="I146" s="10"/>
      <c r="J146" s="18"/>
      <c r="K146" s="19">
        <f t="shared" si="2"/>
        <v>0</v>
      </c>
      <c r="L146" s="21" t="s">
        <v>44</v>
      </c>
      <c r="M146" s="10"/>
    </row>
    <row r="147" ht="20" customHeight="1" spans="1:13">
      <c r="A147" s="10">
        <v>144</v>
      </c>
      <c r="B147" s="11" t="s">
        <v>2422</v>
      </c>
      <c r="C147" s="11" t="s">
        <v>159</v>
      </c>
      <c r="D147" s="10" t="s">
        <v>2423</v>
      </c>
      <c r="E147" s="10" t="s">
        <v>2567</v>
      </c>
      <c r="F147" s="12">
        <v>0</v>
      </c>
      <c r="G147" s="10"/>
      <c r="H147" s="10"/>
      <c r="I147" s="10"/>
      <c r="J147" s="18"/>
      <c r="K147" s="19">
        <f t="shared" si="2"/>
        <v>0</v>
      </c>
      <c r="L147" s="21" t="s">
        <v>44</v>
      </c>
      <c r="M147" s="10"/>
    </row>
    <row r="148" ht="20" customHeight="1" spans="1:13">
      <c r="A148" s="10">
        <v>145</v>
      </c>
      <c r="B148" s="11" t="s">
        <v>2422</v>
      </c>
      <c r="C148" s="11" t="s">
        <v>159</v>
      </c>
      <c r="D148" s="10" t="s">
        <v>2423</v>
      </c>
      <c r="E148" s="10" t="s">
        <v>2568</v>
      </c>
      <c r="F148" s="12">
        <v>0</v>
      </c>
      <c r="G148" s="10"/>
      <c r="H148" s="10"/>
      <c r="I148" s="10"/>
      <c r="J148" s="18"/>
      <c r="K148" s="19">
        <f t="shared" si="2"/>
        <v>0</v>
      </c>
      <c r="L148" s="21" t="s">
        <v>44</v>
      </c>
      <c r="M148" s="10"/>
    </row>
    <row r="149" ht="20" customHeight="1" spans="1:13">
      <c r="A149" s="10">
        <v>146</v>
      </c>
      <c r="B149" s="11" t="s">
        <v>2422</v>
      </c>
      <c r="C149" s="11" t="s">
        <v>159</v>
      </c>
      <c r="D149" s="10" t="s">
        <v>2423</v>
      </c>
      <c r="E149" s="10" t="s">
        <v>2569</v>
      </c>
      <c r="F149" s="12">
        <v>0</v>
      </c>
      <c r="G149" s="10"/>
      <c r="H149" s="10"/>
      <c r="I149" s="10"/>
      <c r="J149" s="18"/>
      <c r="K149" s="19">
        <f t="shared" si="2"/>
        <v>0</v>
      </c>
      <c r="L149" s="21" t="s">
        <v>44</v>
      </c>
      <c r="M149" s="10"/>
    </row>
    <row r="150" ht="20" customHeight="1" spans="1:13">
      <c r="A150" s="10">
        <v>147</v>
      </c>
      <c r="B150" s="11" t="s">
        <v>2422</v>
      </c>
      <c r="C150" s="11" t="s">
        <v>159</v>
      </c>
      <c r="D150" s="10" t="s">
        <v>2423</v>
      </c>
      <c r="E150" s="10" t="s">
        <v>2570</v>
      </c>
      <c r="F150" s="12">
        <v>0</v>
      </c>
      <c r="G150" s="10"/>
      <c r="H150" s="10"/>
      <c r="I150" s="10"/>
      <c r="J150" s="18"/>
      <c r="K150" s="19">
        <f t="shared" si="2"/>
        <v>0</v>
      </c>
      <c r="L150" s="21" t="s">
        <v>44</v>
      </c>
      <c r="M150" s="10"/>
    </row>
    <row r="151" ht="20" customHeight="1" spans="1:13">
      <c r="A151" s="10">
        <v>148</v>
      </c>
      <c r="B151" s="11" t="s">
        <v>2422</v>
      </c>
      <c r="C151" s="11" t="s">
        <v>159</v>
      </c>
      <c r="D151" s="10" t="s">
        <v>2423</v>
      </c>
      <c r="E151" s="10" t="s">
        <v>2571</v>
      </c>
      <c r="F151" s="12">
        <v>0</v>
      </c>
      <c r="G151" s="10"/>
      <c r="H151" s="10"/>
      <c r="I151" s="10"/>
      <c r="J151" s="18"/>
      <c r="K151" s="19">
        <f t="shared" si="2"/>
        <v>0</v>
      </c>
      <c r="L151" s="21" t="s">
        <v>44</v>
      </c>
      <c r="M151" s="10"/>
    </row>
    <row r="152" ht="20" customHeight="1" spans="1:13">
      <c r="A152" s="10">
        <v>149</v>
      </c>
      <c r="B152" s="11" t="s">
        <v>2422</v>
      </c>
      <c r="C152" s="11" t="s">
        <v>159</v>
      </c>
      <c r="D152" s="10" t="s">
        <v>2423</v>
      </c>
      <c r="E152" s="10" t="s">
        <v>2572</v>
      </c>
      <c r="F152" s="12">
        <v>0</v>
      </c>
      <c r="G152" s="10"/>
      <c r="H152" s="10"/>
      <c r="I152" s="10"/>
      <c r="J152" s="18"/>
      <c r="K152" s="19">
        <f t="shared" si="2"/>
        <v>0</v>
      </c>
      <c r="L152" s="21" t="s">
        <v>44</v>
      </c>
      <c r="M152" s="10"/>
    </row>
    <row r="153" ht="20" customHeight="1" spans="1:13">
      <c r="A153" s="10">
        <v>150</v>
      </c>
      <c r="B153" s="11" t="s">
        <v>2422</v>
      </c>
      <c r="C153" s="11" t="s">
        <v>159</v>
      </c>
      <c r="D153" s="10" t="s">
        <v>2423</v>
      </c>
      <c r="E153" s="10" t="s">
        <v>2573</v>
      </c>
      <c r="F153" s="12">
        <v>0</v>
      </c>
      <c r="G153" s="10"/>
      <c r="H153" s="10"/>
      <c r="I153" s="10"/>
      <c r="J153" s="18"/>
      <c r="K153" s="19">
        <f>SUM(F153+J153)*0.6</f>
        <v>0</v>
      </c>
      <c r="L153" s="21" t="s">
        <v>44</v>
      </c>
      <c r="M153" s="10"/>
    </row>
    <row r="154" ht="20" customHeight="1" spans="1:13">
      <c r="A154" s="10">
        <v>151</v>
      </c>
      <c r="B154" s="11" t="s">
        <v>2422</v>
      </c>
      <c r="C154" s="11" t="s">
        <v>159</v>
      </c>
      <c r="D154" s="10" t="s">
        <v>2423</v>
      </c>
      <c r="E154" s="10" t="s">
        <v>2574</v>
      </c>
      <c r="F154" s="12">
        <v>0</v>
      </c>
      <c r="G154" s="10"/>
      <c r="H154" s="10"/>
      <c r="I154" s="10"/>
      <c r="J154" s="18"/>
      <c r="K154" s="19">
        <f>SUM(F154+J154)*0.6</f>
        <v>0</v>
      </c>
      <c r="L154" s="21" t="s">
        <v>44</v>
      </c>
      <c r="M154" s="10"/>
    </row>
    <row r="155" ht="20" customHeight="1" spans="1:13">
      <c r="A155" s="10">
        <v>152</v>
      </c>
      <c r="B155" s="22" t="s">
        <v>2422</v>
      </c>
      <c r="C155" s="22" t="s">
        <v>159</v>
      </c>
      <c r="D155" s="23" t="s">
        <v>2423</v>
      </c>
      <c r="E155" s="23" t="s">
        <v>2575</v>
      </c>
      <c r="F155" s="12">
        <v>0</v>
      </c>
      <c r="G155" s="24">
        <f>SUM(F155*0.9)</f>
        <v>0</v>
      </c>
      <c r="H155" s="24">
        <v>0</v>
      </c>
      <c r="I155" s="24">
        <f>SUM(H155*0.1)</f>
        <v>0</v>
      </c>
      <c r="J155" s="18"/>
      <c r="K155" s="24">
        <f>SUM(G155+I155+J155)*0.6</f>
        <v>0</v>
      </c>
      <c r="L155" s="21" t="s">
        <v>44</v>
      </c>
      <c r="M155" s="22" t="s">
        <v>1187</v>
      </c>
    </row>
    <row r="156" ht="20" customHeight="1" spans="1:13">
      <c r="A156" s="10">
        <v>153</v>
      </c>
      <c r="B156" s="11" t="s">
        <v>2422</v>
      </c>
      <c r="C156" s="11" t="s">
        <v>159</v>
      </c>
      <c r="D156" s="10" t="s">
        <v>2423</v>
      </c>
      <c r="E156" s="10" t="s">
        <v>2576</v>
      </c>
      <c r="F156" s="12">
        <v>0</v>
      </c>
      <c r="G156" s="10"/>
      <c r="H156" s="10"/>
      <c r="I156" s="10"/>
      <c r="J156" s="18"/>
      <c r="K156" s="19">
        <f t="shared" ref="K156:K167" si="3">SUM(F156+J156)*0.6</f>
        <v>0</v>
      </c>
      <c r="L156" s="21" t="s">
        <v>44</v>
      </c>
      <c r="M156" s="10"/>
    </row>
    <row r="157" ht="20" customHeight="1" spans="1:13">
      <c r="A157" s="10">
        <v>154</v>
      </c>
      <c r="B157" s="11" t="s">
        <v>2422</v>
      </c>
      <c r="C157" s="11" t="s">
        <v>159</v>
      </c>
      <c r="D157" s="10" t="s">
        <v>2423</v>
      </c>
      <c r="E157" s="10" t="s">
        <v>2577</v>
      </c>
      <c r="F157" s="12">
        <v>0</v>
      </c>
      <c r="G157" s="10"/>
      <c r="H157" s="10"/>
      <c r="I157" s="10"/>
      <c r="J157" s="18"/>
      <c r="K157" s="19">
        <f t="shared" si="3"/>
        <v>0</v>
      </c>
      <c r="L157" s="21" t="s">
        <v>44</v>
      </c>
      <c r="M157" s="10"/>
    </row>
    <row r="158" ht="20" customHeight="1" spans="1:13">
      <c r="A158" s="10">
        <v>155</v>
      </c>
      <c r="B158" s="11" t="s">
        <v>2422</v>
      </c>
      <c r="C158" s="11" t="s">
        <v>159</v>
      </c>
      <c r="D158" s="10" t="s">
        <v>2423</v>
      </c>
      <c r="E158" s="10" t="s">
        <v>2578</v>
      </c>
      <c r="F158" s="12">
        <v>0</v>
      </c>
      <c r="G158" s="10"/>
      <c r="H158" s="10"/>
      <c r="I158" s="10"/>
      <c r="J158" s="18"/>
      <c r="K158" s="19">
        <f t="shared" si="3"/>
        <v>0</v>
      </c>
      <c r="L158" s="21" t="s">
        <v>44</v>
      </c>
      <c r="M158" s="10"/>
    </row>
    <row r="159" ht="20" customHeight="1" spans="1:13">
      <c r="A159" s="10">
        <v>156</v>
      </c>
      <c r="B159" s="11" t="s">
        <v>2422</v>
      </c>
      <c r="C159" s="11" t="s">
        <v>159</v>
      </c>
      <c r="D159" s="10" t="s">
        <v>2423</v>
      </c>
      <c r="E159" s="10" t="s">
        <v>2579</v>
      </c>
      <c r="F159" s="12">
        <v>0</v>
      </c>
      <c r="G159" s="10"/>
      <c r="H159" s="10"/>
      <c r="I159" s="10"/>
      <c r="J159" s="18"/>
      <c r="K159" s="19">
        <f t="shared" si="3"/>
        <v>0</v>
      </c>
      <c r="L159" s="21" t="s">
        <v>44</v>
      </c>
      <c r="M159" s="10"/>
    </row>
    <row r="160" ht="20" customHeight="1" spans="1:13">
      <c r="A160" s="10">
        <v>157</v>
      </c>
      <c r="B160" s="11" t="s">
        <v>2422</v>
      </c>
      <c r="C160" s="11" t="s">
        <v>159</v>
      </c>
      <c r="D160" s="10" t="s">
        <v>2423</v>
      </c>
      <c r="E160" s="10" t="s">
        <v>2580</v>
      </c>
      <c r="F160" s="12">
        <v>0</v>
      </c>
      <c r="G160" s="10"/>
      <c r="H160" s="10"/>
      <c r="I160" s="10"/>
      <c r="J160" s="18"/>
      <c r="K160" s="19">
        <f t="shared" si="3"/>
        <v>0</v>
      </c>
      <c r="L160" s="21" t="s">
        <v>44</v>
      </c>
      <c r="M160" s="10"/>
    </row>
    <row r="161" ht="20" customHeight="1" spans="1:13">
      <c r="A161" s="10">
        <v>158</v>
      </c>
      <c r="B161" s="11" t="s">
        <v>2422</v>
      </c>
      <c r="C161" s="11" t="s">
        <v>159</v>
      </c>
      <c r="D161" s="10" t="s">
        <v>2423</v>
      </c>
      <c r="E161" s="10" t="s">
        <v>2581</v>
      </c>
      <c r="F161" s="12">
        <v>0</v>
      </c>
      <c r="G161" s="10"/>
      <c r="H161" s="10"/>
      <c r="I161" s="10"/>
      <c r="J161" s="18"/>
      <c r="K161" s="19">
        <f t="shared" si="3"/>
        <v>0</v>
      </c>
      <c r="L161" s="21" t="s">
        <v>44</v>
      </c>
      <c r="M161" s="10"/>
    </row>
    <row r="162" ht="20" customHeight="1" spans="1:13">
      <c r="A162" s="10">
        <v>159</v>
      </c>
      <c r="B162" s="11" t="s">
        <v>2422</v>
      </c>
      <c r="C162" s="11" t="s">
        <v>159</v>
      </c>
      <c r="D162" s="10" t="s">
        <v>2423</v>
      </c>
      <c r="E162" s="10" t="s">
        <v>2582</v>
      </c>
      <c r="F162" s="12">
        <v>0</v>
      </c>
      <c r="G162" s="10"/>
      <c r="H162" s="10"/>
      <c r="I162" s="10"/>
      <c r="J162" s="18"/>
      <c r="K162" s="19">
        <f t="shared" si="3"/>
        <v>0</v>
      </c>
      <c r="L162" s="21" t="s">
        <v>44</v>
      </c>
      <c r="M162" s="10"/>
    </row>
    <row r="163" ht="20" customHeight="1" spans="1:13">
      <c r="A163" s="10">
        <v>160</v>
      </c>
      <c r="B163" s="11" t="s">
        <v>2422</v>
      </c>
      <c r="C163" s="11" t="s">
        <v>159</v>
      </c>
      <c r="D163" s="10" t="s">
        <v>2423</v>
      </c>
      <c r="E163" s="10" t="s">
        <v>2583</v>
      </c>
      <c r="F163" s="12">
        <v>0</v>
      </c>
      <c r="G163" s="10"/>
      <c r="H163" s="10"/>
      <c r="I163" s="10"/>
      <c r="J163" s="18"/>
      <c r="K163" s="19">
        <f t="shared" si="3"/>
        <v>0</v>
      </c>
      <c r="L163" s="21" t="s">
        <v>44</v>
      </c>
      <c r="M163" s="10"/>
    </row>
    <row r="164" ht="20" customHeight="1" spans="1:13">
      <c r="A164" s="10">
        <v>161</v>
      </c>
      <c r="B164" s="11" t="s">
        <v>2422</v>
      </c>
      <c r="C164" s="11" t="s">
        <v>159</v>
      </c>
      <c r="D164" s="10" t="s">
        <v>2423</v>
      </c>
      <c r="E164" s="10" t="s">
        <v>2584</v>
      </c>
      <c r="F164" s="12">
        <v>0</v>
      </c>
      <c r="G164" s="10"/>
      <c r="H164" s="10"/>
      <c r="I164" s="10"/>
      <c r="J164" s="18"/>
      <c r="K164" s="19">
        <f t="shared" si="3"/>
        <v>0</v>
      </c>
      <c r="L164" s="21" t="s">
        <v>44</v>
      </c>
      <c r="M164" s="10"/>
    </row>
    <row r="165" ht="20" customHeight="1" spans="1:13">
      <c r="A165" s="10">
        <v>162</v>
      </c>
      <c r="B165" s="11" t="s">
        <v>2422</v>
      </c>
      <c r="C165" s="11" t="s">
        <v>159</v>
      </c>
      <c r="D165" s="10" t="s">
        <v>2423</v>
      </c>
      <c r="E165" s="10" t="s">
        <v>2585</v>
      </c>
      <c r="F165" s="12">
        <v>0</v>
      </c>
      <c r="G165" s="10"/>
      <c r="H165" s="10"/>
      <c r="I165" s="10"/>
      <c r="J165" s="18"/>
      <c r="K165" s="19">
        <f t="shared" si="3"/>
        <v>0</v>
      </c>
      <c r="L165" s="21" t="s">
        <v>44</v>
      </c>
      <c r="M165" s="10"/>
    </row>
    <row r="166" ht="20" customHeight="1" spans="1:13">
      <c r="A166" s="10">
        <v>163</v>
      </c>
      <c r="B166" s="11" t="s">
        <v>2422</v>
      </c>
      <c r="C166" s="11" t="s">
        <v>159</v>
      </c>
      <c r="D166" s="10" t="s">
        <v>2423</v>
      </c>
      <c r="E166" s="10" t="s">
        <v>2586</v>
      </c>
      <c r="F166" s="12">
        <v>0</v>
      </c>
      <c r="G166" s="10"/>
      <c r="H166" s="10"/>
      <c r="I166" s="10"/>
      <c r="J166" s="18"/>
      <c r="K166" s="19">
        <f t="shared" si="3"/>
        <v>0</v>
      </c>
      <c r="L166" s="21" t="s">
        <v>44</v>
      </c>
      <c r="M166" s="10"/>
    </row>
    <row r="167" ht="20" customHeight="1" spans="1:13">
      <c r="A167" s="10">
        <v>164</v>
      </c>
      <c r="B167" s="11" t="s">
        <v>2422</v>
      </c>
      <c r="C167" s="11" t="s">
        <v>159</v>
      </c>
      <c r="D167" s="10" t="s">
        <v>2423</v>
      </c>
      <c r="E167" s="10" t="s">
        <v>2587</v>
      </c>
      <c r="F167" s="12">
        <v>0</v>
      </c>
      <c r="G167" s="10"/>
      <c r="H167" s="10"/>
      <c r="I167" s="10"/>
      <c r="J167" s="18"/>
      <c r="K167" s="19">
        <f t="shared" si="3"/>
        <v>0</v>
      </c>
      <c r="L167" s="21" t="s">
        <v>44</v>
      </c>
      <c r="M167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0.786805555555556" bottom="0.708333333333333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pane ySplit="3" topLeftCell="A4" activePane="bottomLeft" state="frozen"/>
      <selection/>
      <selection pane="bottomLeft" activeCell="H6" sqref="H6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2.625" style="1" customWidth="1"/>
    <col min="14" max="16384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1523</v>
      </c>
      <c r="B2" s="3" t="s">
        <v>1524</v>
      </c>
      <c r="C2" s="3" t="s">
        <v>1525</v>
      </c>
      <c r="D2" s="3" t="s">
        <v>1526</v>
      </c>
      <c r="E2" s="3" t="s">
        <v>1527</v>
      </c>
      <c r="F2" s="4" t="s">
        <v>1528</v>
      </c>
      <c r="G2" s="4"/>
      <c r="H2" s="4"/>
      <c r="I2" s="13"/>
      <c r="J2" s="14" t="s">
        <v>1529</v>
      </c>
      <c r="K2" s="14" t="s">
        <v>1530</v>
      </c>
      <c r="L2" s="14" t="s">
        <v>1531</v>
      </c>
      <c r="M2" s="3" t="s">
        <v>1532</v>
      </c>
    </row>
    <row r="3" ht="20" customHeight="1" spans="1:13">
      <c r="A3" s="5"/>
      <c r="B3" s="5"/>
      <c r="C3" s="5"/>
      <c r="D3" s="5"/>
      <c r="E3" s="5"/>
      <c r="F3" s="6" t="s">
        <v>1533</v>
      </c>
      <c r="G3" s="6" t="s">
        <v>1534</v>
      </c>
      <c r="H3" s="6" t="s">
        <v>1535</v>
      </c>
      <c r="I3" s="6" t="s">
        <v>1534</v>
      </c>
      <c r="J3" s="15"/>
      <c r="K3" s="15"/>
      <c r="L3" s="15"/>
      <c r="M3" s="5"/>
    </row>
    <row r="4" ht="20" customHeight="1" spans="1:13">
      <c r="A4" s="7">
        <v>1</v>
      </c>
      <c r="B4" s="8" t="s">
        <v>2588</v>
      </c>
      <c r="C4" s="8" t="s">
        <v>159</v>
      </c>
      <c r="D4" s="7" t="s">
        <v>2589</v>
      </c>
      <c r="E4" s="7" t="s">
        <v>2590</v>
      </c>
      <c r="F4" s="9">
        <v>53.5</v>
      </c>
      <c r="G4" s="7"/>
      <c r="H4" s="7"/>
      <c r="I4" s="7"/>
      <c r="J4" s="16">
        <v>1</v>
      </c>
      <c r="K4" s="17">
        <f t="shared" ref="K4:K11" si="0">SUM(F4+J4)*0.6</f>
        <v>32.7</v>
      </c>
      <c r="L4" s="16">
        <v>1</v>
      </c>
      <c r="M4" s="7"/>
    </row>
    <row r="5" ht="20" customHeight="1" spans="1:13">
      <c r="A5" s="7">
        <v>2</v>
      </c>
      <c r="B5" s="8" t="s">
        <v>2588</v>
      </c>
      <c r="C5" s="8" t="s">
        <v>159</v>
      </c>
      <c r="D5" s="7" t="s">
        <v>2589</v>
      </c>
      <c r="E5" s="7" t="s">
        <v>2591</v>
      </c>
      <c r="F5" s="9">
        <v>54.2</v>
      </c>
      <c r="G5" s="7"/>
      <c r="H5" s="7"/>
      <c r="I5" s="7"/>
      <c r="J5" s="16"/>
      <c r="K5" s="17">
        <f t="shared" si="0"/>
        <v>32.52</v>
      </c>
      <c r="L5" s="16">
        <v>2</v>
      </c>
      <c r="M5" s="7"/>
    </row>
    <row r="6" ht="20" customHeight="1" spans="1:13">
      <c r="A6" s="10">
        <v>3</v>
      </c>
      <c r="B6" s="11" t="s">
        <v>2588</v>
      </c>
      <c r="C6" s="11" t="s">
        <v>159</v>
      </c>
      <c r="D6" s="10" t="s">
        <v>2589</v>
      </c>
      <c r="E6" s="10" t="s">
        <v>2592</v>
      </c>
      <c r="F6" s="12">
        <v>52.1</v>
      </c>
      <c r="G6" s="10"/>
      <c r="H6" s="10"/>
      <c r="I6" s="10"/>
      <c r="J6" s="18"/>
      <c r="K6" s="19">
        <f t="shared" si="0"/>
        <v>31.26</v>
      </c>
      <c r="L6" s="20">
        <v>3</v>
      </c>
      <c r="M6" s="10"/>
    </row>
    <row r="7" ht="20" customHeight="1" spans="1:13">
      <c r="A7" s="10">
        <v>4</v>
      </c>
      <c r="B7" s="11" t="s">
        <v>2588</v>
      </c>
      <c r="C7" s="11" t="s">
        <v>159</v>
      </c>
      <c r="D7" s="10" t="s">
        <v>2589</v>
      </c>
      <c r="E7" s="10" t="s">
        <v>2593</v>
      </c>
      <c r="F7" s="12">
        <v>48.3</v>
      </c>
      <c r="G7" s="10"/>
      <c r="H7" s="10"/>
      <c r="I7" s="10"/>
      <c r="J7" s="18"/>
      <c r="K7" s="19">
        <f t="shared" si="0"/>
        <v>28.98</v>
      </c>
      <c r="L7" s="20">
        <v>4</v>
      </c>
      <c r="M7" s="10"/>
    </row>
    <row r="8" ht="20" customHeight="1" spans="1:13">
      <c r="A8" s="10">
        <v>5</v>
      </c>
      <c r="B8" s="11" t="s">
        <v>2588</v>
      </c>
      <c r="C8" s="11" t="s">
        <v>159</v>
      </c>
      <c r="D8" s="10" t="s">
        <v>2589</v>
      </c>
      <c r="E8" s="10" t="s">
        <v>2594</v>
      </c>
      <c r="F8" s="12">
        <v>44.1</v>
      </c>
      <c r="G8" s="10"/>
      <c r="H8" s="10"/>
      <c r="I8" s="10"/>
      <c r="J8" s="18">
        <v>1</v>
      </c>
      <c r="K8" s="19">
        <f t="shared" si="0"/>
        <v>27.06</v>
      </c>
      <c r="L8" s="20">
        <v>5</v>
      </c>
      <c r="M8" s="10"/>
    </row>
    <row r="9" ht="20" customHeight="1" spans="1:13">
      <c r="A9" s="10">
        <v>6</v>
      </c>
      <c r="B9" s="11" t="s">
        <v>2588</v>
      </c>
      <c r="C9" s="11" t="s">
        <v>159</v>
      </c>
      <c r="D9" s="10" t="s">
        <v>2589</v>
      </c>
      <c r="E9" s="10" t="s">
        <v>2595</v>
      </c>
      <c r="F9" s="12">
        <v>41.7</v>
      </c>
      <c r="G9" s="10"/>
      <c r="H9" s="10"/>
      <c r="I9" s="10"/>
      <c r="J9" s="18"/>
      <c r="K9" s="19">
        <f t="shared" si="0"/>
        <v>25.02</v>
      </c>
      <c r="L9" s="20">
        <v>6</v>
      </c>
      <c r="M9" s="10"/>
    </row>
    <row r="10" ht="20" customHeight="1" spans="1:13">
      <c r="A10" s="10">
        <v>7</v>
      </c>
      <c r="B10" s="11" t="s">
        <v>2588</v>
      </c>
      <c r="C10" s="11" t="s">
        <v>159</v>
      </c>
      <c r="D10" s="10" t="s">
        <v>2589</v>
      </c>
      <c r="E10" s="10" t="s">
        <v>2596</v>
      </c>
      <c r="F10" s="12">
        <v>41.3</v>
      </c>
      <c r="G10" s="10"/>
      <c r="H10" s="10"/>
      <c r="I10" s="10"/>
      <c r="J10" s="18"/>
      <c r="K10" s="19">
        <f t="shared" si="0"/>
        <v>24.78</v>
      </c>
      <c r="L10" s="20">
        <v>7</v>
      </c>
      <c r="M10" s="10"/>
    </row>
    <row r="11" ht="20" customHeight="1" spans="1:13">
      <c r="A11" s="10">
        <v>8</v>
      </c>
      <c r="B11" s="11" t="s">
        <v>2588</v>
      </c>
      <c r="C11" s="11" t="s">
        <v>159</v>
      </c>
      <c r="D11" s="10" t="s">
        <v>2589</v>
      </c>
      <c r="E11" s="10" t="s">
        <v>2597</v>
      </c>
      <c r="F11" s="12">
        <v>0</v>
      </c>
      <c r="G11" s="10"/>
      <c r="H11" s="10"/>
      <c r="I11" s="10"/>
      <c r="J11" s="18"/>
      <c r="K11" s="19">
        <f t="shared" si="0"/>
        <v>0</v>
      </c>
      <c r="L11" s="21" t="s">
        <v>44</v>
      </c>
      <c r="M11" s="10"/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3" topLeftCell="A4" activePane="bottomLeft" state="frozen"/>
      <selection/>
      <selection pane="bottomLeft" activeCell="J11" sqref="J11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7" t="s">
        <v>6</v>
      </c>
      <c r="G2" s="39" t="s">
        <v>7</v>
      </c>
      <c r="H2" s="39" t="s">
        <v>8</v>
      </c>
      <c r="I2" s="39" t="s">
        <v>9</v>
      </c>
      <c r="J2" s="38" t="s">
        <v>10</v>
      </c>
    </row>
    <row r="3" ht="20" customHeight="1" spans="1:10">
      <c r="A3" s="28"/>
      <c r="B3" s="28"/>
      <c r="C3" s="28"/>
      <c r="D3" s="28"/>
      <c r="E3" s="28"/>
      <c r="F3" s="40" t="s">
        <v>11</v>
      </c>
      <c r="G3" s="33"/>
      <c r="H3" s="33"/>
      <c r="I3" s="33"/>
      <c r="J3" s="28"/>
    </row>
    <row r="4" ht="20" customHeight="1" spans="1:10">
      <c r="A4" s="7">
        <v>1</v>
      </c>
      <c r="B4" s="7" t="s">
        <v>126</v>
      </c>
      <c r="C4" s="7" t="s">
        <v>127</v>
      </c>
      <c r="D4" s="7" t="s">
        <v>128</v>
      </c>
      <c r="E4" s="7" t="s">
        <v>129</v>
      </c>
      <c r="F4" s="42">
        <v>63</v>
      </c>
      <c r="G4" s="16">
        <v>1</v>
      </c>
      <c r="H4" s="17">
        <f t="shared" ref="H4:H23" si="0">SUM(F4+G4)*0.6</f>
        <v>38.4</v>
      </c>
      <c r="I4" s="16">
        <v>1</v>
      </c>
      <c r="J4" s="7"/>
    </row>
    <row r="5" ht="20" customHeight="1" spans="1:10">
      <c r="A5" s="7">
        <v>2</v>
      </c>
      <c r="B5" s="7" t="s">
        <v>126</v>
      </c>
      <c r="C5" s="7" t="s">
        <v>127</v>
      </c>
      <c r="D5" s="7" t="s">
        <v>128</v>
      </c>
      <c r="E5" s="7" t="s">
        <v>130</v>
      </c>
      <c r="F5" s="42">
        <v>62.7</v>
      </c>
      <c r="G5" s="16">
        <v>1</v>
      </c>
      <c r="H5" s="17">
        <f t="shared" si="0"/>
        <v>38.22</v>
      </c>
      <c r="I5" s="16">
        <v>2</v>
      </c>
      <c r="J5" s="7"/>
    </row>
    <row r="6" ht="20" customHeight="1" spans="1:10">
      <c r="A6" s="10">
        <v>3</v>
      </c>
      <c r="B6" s="10" t="s">
        <v>126</v>
      </c>
      <c r="C6" s="10" t="s">
        <v>127</v>
      </c>
      <c r="D6" s="10" t="s">
        <v>128</v>
      </c>
      <c r="E6" s="10" t="s">
        <v>131</v>
      </c>
      <c r="F6" s="43">
        <v>60.2</v>
      </c>
      <c r="G6" s="20"/>
      <c r="H6" s="19">
        <f t="shared" si="0"/>
        <v>36.12</v>
      </c>
      <c r="I6" s="20">
        <v>3</v>
      </c>
      <c r="J6" s="10"/>
    </row>
    <row r="7" ht="20" customHeight="1" spans="1:10">
      <c r="A7" s="10">
        <v>4</v>
      </c>
      <c r="B7" s="10" t="s">
        <v>126</v>
      </c>
      <c r="C7" s="10" t="s">
        <v>127</v>
      </c>
      <c r="D7" s="10" t="s">
        <v>128</v>
      </c>
      <c r="E7" s="10" t="s">
        <v>132</v>
      </c>
      <c r="F7" s="43">
        <v>56.9</v>
      </c>
      <c r="G7" s="20">
        <v>1</v>
      </c>
      <c r="H7" s="19">
        <f t="shared" si="0"/>
        <v>34.74</v>
      </c>
      <c r="I7" s="20">
        <v>4</v>
      </c>
      <c r="J7" s="10"/>
    </row>
    <row r="8" ht="20" customHeight="1" spans="1:10">
      <c r="A8" s="10">
        <v>5</v>
      </c>
      <c r="B8" s="10" t="s">
        <v>126</v>
      </c>
      <c r="C8" s="10" t="s">
        <v>127</v>
      </c>
      <c r="D8" s="10" t="s">
        <v>128</v>
      </c>
      <c r="E8" s="10" t="s">
        <v>133</v>
      </c>
      <c r="F8" s="43">
        <v>56.6</v>
      </c>
      <c r="G8" s="20">
        <v>1</v>
      </c>
      <c r="H8" s="19">
        <f t="shared" si="0"/>
        <v>34.56</v>
      </c>
      <c r="I8" s="20">
        <v>5</v>
      </c>
      <c r="J8" s="10"/>
    </row>
    <row r="9" ht="20" customHeight="1" spans="1:10">
      <c r="A9" s="10">
        <v>6</v>
      </c>
      <c r="B9" s="10" t="s">
        <v>126</v>
      </c>
      <c r="C9" s="10" t="s">
        <v>127</v>
      </c>
      <c r="D9" s="10" t="s">
        <v>128</v>
      </c>
      <c r="E9" s="10" t="s">
        <v>134</v>
      </c>
      <c r="F9" s="43">
        <v>54.3</v>
      </c>
      <c r="G9" s="20">
        <v>1</v>
      </c>
      <c r="H9" s="19">
        <f t="shared" si="0"/>
        <v>33.18</v>
      </c>
      <c r="I9" s="20">
        <v>6</v>
      </c>
      <c r="J9" s="10"/>
    </row>
    <row r="10" ht="20" customHeight="1" spans="1:10">
      <c r="A10" s="10">
        <v>7</v>
      </c>
      <c r="B10" s="10" t="s">
        <v>126</v>
      </c>
      <c r="C10" s="10" t="s">
        <v>127</v>
      </c>
      <c r="D10" s="10" t="s">
        <v>128</v>
      </c>
      <c r="E10" s="10" t="s">
        <v>135</v>
      </c>
      <c r="F10" s="43">
        <v>53.8</v>
      </c>
      <c r="G10" s="20"/>
      <c r="H10" s="19">
        <f t="shared" si="0"/>
        <v>32.28</v>
      </c>
      <c r="I10" s="20">
        <v>7</v>
      </c>
      <c r="J10" s="10"/>
    </row>
    <row r="11" ht="20" customHeight="1" spans="1:10">
      <c r="A11" s="10">
        <v>8</v>
      </c>
      <c r="B11" s="10" t="s">
        <v>126</v>
      </c>
      <c r="C11" s="10" t="s">
        <v>127</v>
      </c>
      <c r="D11" s="10" t="s">
        <v>128</v>
      </c>
      <c r="E11" s="10" t="s">
        <v>136</v>
      </c>
      <c r="F11" s="43">
        <v>51.7</v>
      </c>
      <c r="G11" s="20">
        <v>1</v>
      </c>
      <c r="H11" s="19">
        <f t="shared" si="0"/>
        <v>31.62</v>
      </c>
      <c r="I11" s="20">
        <v>8</v>
      </c>
      <c r="J11" s="10"/>
    </row>
    <row r="12" ht="20" customHeight="1" spans="1:10">
      <c r="A12" s="10">
        <v>9</v>
      </c>
      <c r="B12" s="10" t="s">
        <v>126</v>
      </c>
      <c r="C12" s="10" t="s">
        <v>127</v>
      </c>
      <c r="D12" s="10" t="s">
        <v>128</v>
      </c>
      <c r="E12" s="10" t="s">
        <v>137</v>
      </c>
      <c r="F12" s="43">
        <v>52.4</v>
      </c>
      <c r="G12" s="20"/>
      <c r="H12" s="19">
        <f t="shared" si="0"/>
        <v>31.44</v>
      </c>
      <c r="I12" s="20">
        <v>9</v>
      </c>
      <c r="J12" s="10"/>
    </row>
    <row r="13" ht="20" customHeight="1" spans="1:10">
      <c r="A13" s="10">
        <v>10</v>
      </c>
      <c r="B13" s="10" t="s">
        <v>126</v>
      </c>
      <c r="C13" s="10" t="s">
        <v>127</v>
      </c>
      <c r="D13" s="10" t="s">
        <v>128</v>
      </c>
      <c r="E13" s="10" t="s">
        <v>138</v>
      </c>
      <c r="F13" s="43">
        <v>50.1</v>
      </c>
      <c r="G13" s="20"/>
      <c r="H13" s="19">
        <f t="shared" si="0"/>
        <v>30.06</v>
      </c>
      <c r="I13" s="20">
        <v>10</v>
      </c>
      <c r="J13" s="10"/>
    </row>
    <row r="14" ht="20" customHeight="1" spans="1:10">
      <c r="A14" s="10">
        <v>11</v>
      </c>
      <c r="B14" s="10" t="s">
        <v>126</v>
      </c>
      <c r="C14" s="10" t="s">
        <v>127</v>
      </c>
      <c r="D14" s="10" t="s">
        <v>128</v>
      </c>
      <c r="E14" s="10" t="s">
        <v>139</v>
      </c>
      <c r="F14" s="43">
        <v>46.5</v>
      </c>
      <c r="G14" s="20"/>
      <c r="H14" s="19">
        <f t="shared" si="0"/>
        <v>27.9</v>
      </c>
      <c r="I14" s="20">
        <v>11</v>
      </c>
      <c r="J14" s="10"/>
    </row>
    <row r="15" ht="20" customHeight="1" spans="1:10">
      <c r="A15" s="10">
        <v>12</v>
      </c>
      <c r="B15" s="10" t="s">
        <v>126</v>
      </c>
      <c r="C15" s="10" t="s">
        <v>127</v>
      </c>
      <c r="D15" s="10" t="s">
        <v>128</v>
      </c>
      <c r="E15" s="10" t="s">
        <v>140</v>
      </c>
      <c r="F15" s="43">
        <v>45.2</v>
      </c>
      <c r="G15" s="20">
        <v>1</v>
      </c>
      <c r="H15" s="19">
        <f t="shared" si="0"/>
        <v>27.72</v>
      </c>
      <c r="I15" s="20">
        <v>12</v>
      </c>
      <c r="J15" s="10"/>
    </row>
    <row r="16" ht="20" customHeight="1" spans="1:10">
      <c r="A16" s="10">
        <v>13</v>
      </c>
      <c r="B16" s="10" t="s">
        <v>126</v>
      </c>
      <c r="C16" s="10" t="s">
        <v>127</v>
      </c>
      <c r="D16" s="10" t="s">
        <v>128</v>
      </c>
      <c r="E16" s="10" t="s">
        <v>141</v>
      </c>
      <c r="F16" s="43">
        <v>45.9</v>
      </c>
      <c r="G16" s="20"/>
      <c r="H16" s="19">
        <f t="shared" si="0"/>
        <v>27.54</v>
      </c>
      <c r="I16" s="20">
        <v>13</v>
      </c>
      <c r="J16" s="10"/>
    </row>
    <row r="17" ht="20" customHeight="1" spans="1:10">
      <c r="A17" s="10">
        <v>14</v>
      </c>
      <c r="B17" s="10" t="s">
        <v>126</v>
      </c>
      <c r="C17" s="10" t="s">
        <v>127</v>
      </c>
      <c r="D17" s="10" t="s">
        <v>128</v>
      </c>
      <c r="E17" s="10" t="s">
        <v>142</v>
      </c>
      <c r="F17" s="43">
        <v>39.9</v>
      </c>
      <c r="G17" s="20">
        <v>5</v>
      </c>
      <c r="H17" s="19">
        <f t="shared" si="0"/>
        <v>26.94</v>
      </c>
      <c r="I17" s="20">
        <v>14</v>
      </c>
      <c r="J17" s="10"/>
    </row>
    <row r="18" ht="20" customHeight="1" spans="1:10">
      <c r="A18" s="10">
        <v>15</v>
      </c>
      <c r="B18" s="10" t="s">
        <v>126</v>
      </c>
      <c r="C18" s="10" t="s">
        <v>127</v>
      </c>
      <c r="D18" s="10" t="s">
        <v>128</v>
      </c>
      <c r="E18" s="10" t="s">
        <v>143</v>
      </c>
      <c r="F18" s="43">
        <v>43.6</v>
      </c>
      <c r="G18" s="20"/>
      <c r="H18" s="19">
        <f t="shared" si="0"/>
        <v>26.16</v>
      </c>
      <c r="I18" s="20">
        <v>15</v>
      </c>
      <c r="J18" s="10"/>
    </row>
    <row r="19" ht="20" customHeight="1" spans="1:10">
      <c r="A19" s="10">
        <v>16</v>
      </c>
      <c r="B19" s="10" t="s">
        <v>126</v>
      </c>
      <c r="C19" s="10" t="s">
        <v>127</v>
      </c>
      <c r="D19" s="10" t="s">
        <v>128</v>
      </c>
      <c r="E19" s="10" t="s">
        <v>144</v>
      </c>
      <c r="F19" s="43">
        <v>40</v>
      </c>
      <c r="G19" s="20">
        <v>1</v>
      </c>
      <c r="H19" s="19">
        <f t="shared" si="0"/>
        <v>24.6</v>
      </c>
      <c r="I19" s="20">
        <v>16</v>
      </c>
      <c r="J19" s="10"/>
    </row>
    <row r="20" ht="20" customHeight="1" spans="1:10">
      <c r="A20" s="10">
        <v>17</v>
      </c>
      <c r="B20" s="10" t="s">
        <v>126</v>
      </c>
      <c r="C20" s="10" t="s">
        <v>127</v>
      </c>
      <c r="D20" s="10" t="s">
        <v>128</v>
      </c>
      <c r="E20" s="10" t="s">
        <v>145</v>
      </c>
      <c r="F20" s="43">
        <v>40.1</v>
      </c>
      <c r="G20" s="20"/>
      <c r="H20" s="19">
        <f t="shared" si="0"/>
        <v>24.06</v>
      </c>
      <c r="I20" s="20">
        <v>17</v>
      </c>
      <c r="J20" s="10"/>
    </row>
    <row r="21" ht="20" customHeight="1" spans="1:10">
      <c r="A21" s="10">
        <v>18</v>
      </c>
      <c r="B21" s="10" t="s">
        <v>126</v>
      </c>
      <c r="C21" s="10" t="s">
        <v>127</v>
      </c>
      <c r="D21" s="10" t="s">
        <v>128</v>
      </c>
      <c r="E21" s="10" t="s">
        <v>146</v>
      </c>
      <c r="F21" s="43">
        <v>40</v>
      </c>
      <c r="G21" s="20"/>
      <c r="H21" s="19">
        <f t="shared" si="0"/>
        <v>24</v>
      </c>
      <c r="I21" s="20">
        <v>18</v>
      </c>
      <c r="J21" s="10"/>
    </row>
    <row r="22" ht="20" customHeight="1" spans="1:10">
      <c r="A22" s="10">
        <v>19</v>
      </c>
      <c r="B22" s="10" t="s">
        <v>126</v>
      </c>
      <c r="C22" s="10" t="s">
        <v>127</v>
      </c>
      <c r="D22" s="10" t="s">
        <v>128</v>
      </c>
      <c r="E22" s="10" t="s">
        <v>147</v>
      </c>
      <c r="F22" s="43">
        <v>35.6</v>
      </c>
      <c r="G22" s="20"/>
      <c r="H22" s="19">
        <f t="shared" si="0"/>
        <v>21.36</v>
      </c>
      <c r="I22" s="20">
        <v>19</v>
      </c>
      <c r="J22" s="10"/>
    </row>
    <row r="23" ht="20" customHeight="1" spans="1:10">
      <c r="A23" s="10">
        <v>20</v>
      </c>
      <c r="B23" s="10" t="s">
        <v>126</v>
      </c>
      <c r="C23" s="10" t="s">
        <v>127</v>
      </c>
      <c r="D23" s="10" t="s">
        <v>128</v>
      </c>
      <c r="E23" s="10" t="s">
        <v>148</v>
      </c>
      <c r="F23" s="12">
        <v>0</v>
      </c>
      <c r="G23" s="20"/>
      <c r="H23" s="19">
        <f t="shared" si="0"/>
        <v>0</v>
      </c>
      <c r="I23" s="19" t="s">
        <v>149</v>
      </c>
      <c r="J23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"/>
  <sheetViews>
    <sheetView workbookViewId="0">
      <pane ySplit="3" topLeftCell="A4" activePane="bottomLeft" state="frozen"/>
      <selection/>
      <selection pane="bottomLeft" activeCell="J7" sqref="J7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158</v>
      </c>
      <c r="C4" s="8" t="s">
        <v>159</v>
      </c>
      <c r="D4" s="7" t="s">
        <v>160</v>
      </c>
      <c r="E4" s="7" t="s">
        <v>161</v>
      </c>
      <c r="F4" s="42">
        <v>71.1</v>
      </c>
      <c r="G4" s="16">
        <v>1</v>
      </c>
      <c r="H4" s="17">
        <f t="shared" ref="H4:H67" si="0">SUM(F4+G4)*0.6</f>
        <v>43.26</v>
      </c>
      <c r="I4" s="16">
        <v>1</v>
      </c>
      <c r="J4" s="7"/>
    </row>
    <row r="5" ht="20" customHeight="1" spans="1:10">
      <c r="A5" s="7">
        <v>2</v>
      </c>
      <c r="B5" s="8" t="s">
        <v>158</v>
      </c>
      <c r="C5" s="8" t="s">
        <v>159</v>
      </c>
      <c r="D5" s="7" t="s">
        <v>160</v>
      </c>
      <c r="E5" s="7" t="s">
        <v>162</v>
      </c>
      <c r="F5" s="42">
        <v>68.6</v>
      </c>
      <c r="G5" s="16">
        <v>1</v>
      </c>
      <c r="H5" s="17">
        <f t="shared" si="0"/>
        <v>41.76</v>
      </c>
      <c r="I5" s="16">
        <v>2</v>
      </c>
      <c r="J5" s="7"/>
    </row>
    <row r="6" ht="20" customHeight="1" spans="1:10">
      <c r="A6" s="10">
        <v>3</v>
      </c>
      <c r="B6" s="11" t="s">
        <v>158</v>
      </c>
      <c r="C6" s="11" t="s">
        <v>159</v>
      </c>
      <c r="D6" s="10" t="s">
        <v>160</v>
      </c>
      <c r="E6" s="10" t="s">
        <v>163</v>
      </c>
      <c r="F6" s="43">
        <v>58.8</v>
      </c>
      <c r="G6" s="20">
        <v>1</v>
      </c>
      <c r="H6" s="19">
        <f t="shared" si="0"/>
        <v>35.88</v>
      </c>
      <c r="I6" s="20">
        <v>3</v>
      </c>
      <c r="J6" s="10"/>
    </row>
    <row r="7" ht="20" customHeight="1" spans="1:10">
      <c r="A7" s="10">
        <v>4</v>
      </c>
      <c r="B7" s="11" t="s">
        <v>158</v>
      </c>
      <c r="C7" s="11" t="s">
        <v>159</v>
      </c>
      <c r="D7" s="10" t="s">
        <v>160</v>
      </c>
      <c r="E7" s="10" t="s">
        <v>164</v>
      </c>
      <c r="F7" s="43">
        <v>59.5</v>
      </c>
      <c r="G7" s="20"/>
      <c r="H7" s="19">
        <f t="shared" si="0"/>
        <v>35.7</v>
      </c>
      <c r="I7" s="20">
        <v>4</v>
      </c>
      <c r="J7" s="10"/>
    </row>
    <row r="8" ht="20" customHeight="1" spans="1:10">
      <c r="A8" s="10">
        <v>5</v>
      </c>
      <c r="B8" s="11" t="s">
        <v>158</v>
      </c>
      <c r="C8" s="11" t="s">
        <v>159</v>
      </c>
      <c r="D8" s="10" t="s">
        <v>160</v>
      </c>
      <c r="E8" s="10" t="s">
        <v>165</v>
      </c>
      <c r="F8" s="43">
        <v>56.9</v>
      </c>
      <c r="G8" s="20">
        <v>1</v>
      </c>
      <c r="H8" s="19">
        <f t="shared" si="0"/>
        <v>34.74</v>
      </c>
      <c r="I8" s="20">
        <v>5</v>
      </c>
      <c r="J8" s="10"/>
    </row>
    <row r="9" ht="20" customHeight="1" spans="1:10">
      <c r="A9" s="10">
        <v>6</v>
      </c>
      <c r="B9" s="11" t="s">
        <v>158</v>
      </c>
      <c r="C9" s="11" t="s">
        <v>159</v>
      </c>
      <c r="D9" s="10" t="s">
        <v>160</v>
      </c>
      <c r="E9" s="10" t="s">
        <v>166</v>
      </c>
      <c r="F9" s="43">
        <v>56</v>
      </c>
      <c r="G9" s="20">
        <v>1</v>
      </c>
      <c r="H9" s="19">
        <f t="shared" si="0"/>
        <v>34.2</v>
      </c>
      <c r="I9" s="20">
        <v>6</v>
      </c>
      <c r="J9" s="10"/>
    </row>
    <row r="10" ht="20" customHeight="1" spans="1:10">
      <c r="A10" s="10">
        <v>7</v>
      </c>
      <c r="B10" s="11" t="s">
        <v>158</v>
      </c>
      <c r="C10" s="11" t="s">
        <v>159</v>
      </c>
      <c r="D10" s="10" t="s">
        <v>160</v>
      </c>
      <c r="E10" s="10" t="s">
        <v>167</v>
      </c>
      <c r="F10" s="43">
        <v>56.4</v>
      </c>
      <c r="G10" s="20"/>
      <c r="H10" s="19">
        <f t="shared" si="0"/>
        <v>33.84</v>
      </c>
      <c r="I10" s="20">
        <v>7</v>
      </c>
      <c r="J10" s="10"/>
    </row>
    <row r="11" ht="20" customHeight="1" spans="1:10">
      <c r="A11" s="10">
        <v>8</v>
      </c>
      <c r="B11" s="11" t="s">
        <v>158</v>
      </c>
      <c r="C11" s="11" t="s">
        <v>159</v>
      </c>
      <c r="D11" s="10" t="s">
        <v>160</v>
      </c>
      <c r="E11" s="10" t="s">
        <v>168</v>
      </c>
      <c r="F11" s="43">
        <v>54.6</v>
      </c>
      <c r="G11" s="20">
        <v>1</v>
      </c>
      <c r="H11" s="19">
        <f t="shared" si="0"/>
        <v>33.36</v>
      </c>
      <c r="I11" s="20">
        <v>8</v>
      </c>
      <c r="J11" s="10"/>
    </row>
    <row r="12" ht="20" customHeight="1" spans="1:10">
      <c r="A12" s="10">
        <v>9</v>
      </c>
      <c r="B12" s="11" t="s">
        <v>158</v>
      </c>
      <c r="C12" s="11" t="s">
        <v>159</v>
      </c>
      <c r="D12" s="10" t="s">
        <v>160</v>
      </c>
      <c r="E12" s="10" t="s">
        <v>169</v>
      </c>
      <c r="F12" s="43">
        <v>55.5</v>
      </c>
      <c r="G12" s="20"/>
      <c r="H12" s="19">
        <f t="shared" si="0"/>
        <v>33.3</v>
      </c>
      <c r="I12" s="20">
        <v>9</v>
      </c>
      <c r="J12" s="10"/>
    </row>
    <row r="13" ht="20" customHeight="1" spans="1:10">
      <c r="A13" s="10">
        <v>10</v>
      </c>
      <c r="B13" s="11" t="s">
        <v>158</v>
      </c>
      <c r="C13" s="11" t="s">
        <v>159</v>
      </c>
      <c r="D13" s="10" t="s">
        <v>160</v>
      </c>
      <c r="E13" s="10" t="s">
        <v>170</v>
      </c>
      <c r="F13" s="43">
        <v>54.5</v>
      </c>
      <c r="G13" s="20"/>
      <c r="H13" s="19">
        <f t="shared" si="0"/>
        <v>32.7</v>
      </c>
      <c r="I13" s="20">
        <v>10</v>
      </c>
      <c r="J13" s="10"/>
    </row>
    <row r="14" ht="20" customHeight="1" spans="1:10">
      <c r="A14" s="10">
        <v>11</v>
      </c>
      <c r="B14" s="11" t="s">
        <v>158</v>
      </c>
      <c r="C14" s="11" t="s">
        <v>159</v>
      </c>
      <c r="D14" s="10" t="s">
        <v>160</v>
      </c>
      <c r="E14" s="10" t="s">
        <v>171</v>
      </c>
      <c r="F14" s="43">
        <v>53</v>
      </c>
      <c r="G14" s="20">
        <v>1</v>
      </c>
      <c r="H14" s="19">
        <f t="shared" si="0"/>
        <v>32.4</v>
      </c>
      <c r="I14" s="20">
        <v>11</v>
      </c>
      <c r="J14" s="10"/>
    </row>
    <row r="15" ht="20" customHeight="1" spans="1:10">
      <c r="A15" s="10">
        <v>12</v>
      </c>
      <c r="B15" s="11" t="s">
        <v>158</v>
      </c>
      <c r="C15" s="11" t="s">
        <v>159</v>
      </c>
      <c r="D15" s="10" t="s">
        <v>160</v>
      </c>
      <c r="E15" s="10" t="s">
        <v>172</v>
      </c>
      <c r="F15" s="43">
        <v>47.7</v>
      </c>
      <c r="G15" s="20">
        <v>4</v>
      </c>
      <c r="H15" s="19">
        <f t="shared" si="0"/>
        <v>31.02</v>
      </c>
      <c r="I15" s="20">
        <v>12</v>
      </c>
      <c r="J15" s="10"/>
    </row>
    <row r="16" ht="20" customHeight="1" spans="1:10">
      <c r="A16" s="10">
        <v>13</v>
      </c>
      <c r="B16" s="11" t="s">
        <v>158</v>
      </c>
      <c r="C16" s="11" t="s">
        <v>159</v>
      </c>
      <c r="D16" s="10" t="s">
        <v>160</v>
      </c>
      <c r="E16" s="10" t="s">
        <v>173</v>
      </c>
      <c r="F16" s="43">
        <v>50.7</v>
      </c>
      <c r="G16" s="20">
        <v>1</v>
      </c>
      <c r="H16" s="19">
        <f t="shared" si="0"/>
        <v>31.02</v>
      </c>
      <c r="I16" s="20">
        <v>12</v>
      </c>
      <c r="J16" s="10"/>
    </row>
    <row r="17" ht="20" customHeight="1" spans="1:10">
      <c r="A17" s="10">
        <v>14</v>
      </c>
      <c r="B17" s="11" t="s">
        <v>158</v>
      </c>
      <c r="C17" s="11" t="s">
        <v>159</v>
      </c>
      <c r="D17" s="10" t="s">
        <v>160</v>
      </c>
      <c r="E17" s="10" t="s">
        <v>174</v>
      </c>
      <c r="F17" s="43">
        <v>51.5</v>
      </c>
      <c r="G17" s="20"/>
      <c r="H17" s="19">
        <f t="shared" si="0"/>
        <v>30.9</v>
      </c>
      <c r="I17" s="20">
        <v>14</v>
      </c>
      <c r="J17" s="10"/>
    </row>
    <row r="18" ht="20" customHeight="1" spans="1:10">
      <c r="A18" s="10">
        <v>15</v>
      </c>
      <c r="B18" s="11" t="s">
        <v>158</v>
      </c>
      <c r="C18" s="11" t="s">
        <v>159</v>
      </c>
      <c r="D18" s="10" t="s">
        <v>160</v>
      </c>
      <c r="E18" s="10" t="s">
        <v>175</v>
      </c>
      <c r="F18" s="43">
        <v>50.2</v>
      </c>
      <c r="G18" s="20">
        <v>1</v>
      </c>
      <c r="H18" s="19">
        <f t="shared" si="0"/>
        <v>30.72</v>
      </c>
      <c r="I18" s="20">
        <v>15</v>
      </c>
      <c r="J18" s="10"/>
    </row>
    <row r="19" ht="20" customHeight="1" spans="1:10">
      <c r="A19" s="10">
        <v>16</v>
      </c>
      <c r="B19" s="11" t="s">
        <v>158</v>
      </c>
      <c r="C19" s="11" t="s">
        <v>159</v>
      </c>
      <c r="D19" s="10" t="s">
        <v>160</v>
      </c>
      <c r="E19" s="10" t="s">
        <v>176</v>
      </c>
      <c r="F19" s="43">
        <v>50.2</v>
      </c>
      <c r="G19" s="20"/>
      <c r="H19" s="19">
        <f t="shared" si="0"/>
        <v>30.12</v>
      </c>
      <c r="I19" s="20">
        <v>16</v>
      </c>
      <c r="J19" s="10"/>
    </row>
    <row r="20" ht="20" customHeight="1" spans="1:10">
      <c r="A20" s="10">
        <v>17</v>
      </c>
      <c r="B20" s="11" t="s">
        <v>158</v>
      </c>
      <c r="C20" s="11" t="s">
        <v>159</v>
      </c>
      <c r="D20" s="10" t="s">
        <v>160</v>
      </c>
      <c r="E20" s="10" t="s">
        <v>177</v>
      </c>
      <c r="F20" s="43">
        <v>49.6</v>
      </c>
      <c r="G20" s="20"/>
      <c r="H20" s="19">
        <f t="shared" si="0"/>
        <v>29.76</v>
      </c>
      <c r="I20" s="20">
        <v>17</v>
      </c>
      <c r="J20" s="10"/>
    </row>
    <row r="21" ht="20" customHeight="1" spans="1:10">
      <c r="A21" s="10">
        <v>18</v>
      </c>
      <c r="B21" s="11" t="s">
        <v>158</v>
      </c>
      <c r="C21" s="11" t="s">
        <v>159</v>
      </c>
      <c r="D21" s="10" t="s">
        <v>160</v>
      </c>
      <c r="E21" s="10" t="s">
        <v>178</v>
      </c>
      <c r="F21" s="43">
        <v>49.2</v>
      </c>
      <c r="G21" s="20"/>
      <c r="H21" s="19">
        <f t="shared" si="0"/>
        <v>29.52</v>
      </c>
      <c r="I21" s="20">
        <v>18</v>
      </c>
      <c r="J21" s="10"/>
    </row>
    <row r="22" ht="20" customHeight="1" spans="1:10">
      <c r="A22" s="10">
        <v>19</v>
      </c>
      <c r="B22" s="11" t="s">
        <v>158</v>
      </c>
      <c r="C22" s="11" t="s">
        <v>159</v>
      </c>
      <c r="D22" s="10" t="s">
        <v>160</v>
      </c>
      <c r="E22" s="10" t="s">
        <v>179</v>
      </c>
      <c r="F22" s="43">
        <v>47.9</v>
      </c>
      <c r="G22" s="20">
        <v>1</v>
      </c>
      <c r="H22" s="19">
        <f t="shared" si="0"/>
        <v>29.34</v>
      </c>
      <c r="I22" s="20">
        <v>19</v>
      </c>
      <c r="J22" s="10"/>
    </row>
    <row r="23" ht="20" customHeight="1" spans="1:10">
      <c r="A23" s="10">
        <v>20</v>
      </c>
      <c r="B23" s="11" t="s">
        <v>158</v>
      </c>
      <c r="C23" s="11" t="s">
        <v>159</v>
      </c>
      <c r="D23" s="10" t="s">
        <v>160</v>
      </c>
      <c r="E23" s="10" t="s">
        <v>180</v>
      </c>
      <c r="F23" s="43">
        <v>47.8</v>
      </c>
      <c r="G23" s="20">
        <v>1</v>
      </c>
      <c r="H23" s="19">
        <f t="shared" si="0"/>
        <v>29.28</v>
      </c>
      <c r="I23" s="20">
        <v>20</v>
      </c>
      <c r="J23" s="10"/>
    </row>
    <row r="24" ht="20" customHeight="1" spans="1:10">
      <c r="A24" s="10">
        <v>21</v>
      </c>
      <c r="B24" s="11" t="s">
        <v>158</v>
      </c>
      <c r="C24" s="11" t="s">
        <v>159</v>
      </c>
      <c r="D24" s="10" t="s">
        <v>160</v>
      </c>
      <c r="E24" s="10" t="s">
        <v>181</v>
      </c>
      <c r="F24" s="43">
        <v>48.3</v>
      </c>
      <c r="G24" s="20"/>
      <c r="H24" s="19">
        <f t="shared" si="0"/>
        <v>28.98</v>
      </c>
      <c r="I24" s="20">
        <v>21</v>
      </c>
      <c r="J24" s="10"/>
    </row>
    <row r="25" ht="20" customHeight="1" spans="1:10">
      <c r="A25" s="10">
        <v>22</v>
      </c>
      <c r="B25" s="11" t="s">
        <v>158</v>
      </c>
      <c r="C25" s="11" t="s">
        <v>159</v>
      </c>
      <c r="D25" s="10" t="s">
        <v>160</v>
      </c>
      <c r="E25" s="10" t="s">
        <v>182</v>
      </c>
      <c r="F25" s="43">
        <v>48</v>
      </c>
      <c r="G25" s="20"/>
      <c r="H25" s="19">
        <f t="shared" si="0"/>
        <v>28.8</v>
      </c>
      <c r="I25" s="20">
        <v>22</v>
      </c>
      <c r="J25" s="10"/>
    </row>
    <row r="26" ht="20" customHeight="1" spans="1:10">
      <c r="A26" s="10">
        <v>23</v>
      </c>
      <c r="B26" s="11" t="s">
        <v>158</v>
      </c>
      <c r="C26" s="11" t="s">
        <v>159</v>
      </c>
      <c r="D26" s="10" t="s">
        <v>160</v>
      </c>
      <c r="E26" s="10" t="s">
        <v>183</v>
      </c>
      <c r="F26" s="43">
        <v>47.8</v>
      </c>
      <c r="G26" s="20"/>
      <c r="H26" s="19">
        <f t="shared" si="0"/>
        <v>28.68</v>
      </c>
      <c r="I26" s="20">
        <v>23</v>
      </c>
      <c r="J26" s="10"/>
    </row>
    <row r="27" ht="20" customHeight="1" spans="1:10">
      <c r="A27" s="10">
        <v>24</v>
      </c>
      <c r="B27" s="11" t="s">
        <v>158</v>
      </c>
      <c r="C27" s="11" t="s">
        <v>159</v>
      </c>
      <c r="D27" s="10" t="s">
        <v>160</v>
      </c>
      <c r="E27" s="10" t="s">
        <v>184</v>
      </c>
      <c r="F27" s="43">
        <v>47.7</v>
      </c>
      <c r="G27" s="20"/>
      <c r="H27" s="19">
        <f t="shared" si="0"/>
        <v>28.62</v>
      </c>
      <c r="I27" s="20">
        <v>24</v>
      </c>
      <c r="J27" s="10"/>
    </row>
    <row r="28" ht="20" customHeight="1" spans="1:10">
      <c r="A28" s="10">
        <v>25</v>
      </c>
      <c r="B28" s="11" t="s">
        <v>158</v>
      </c>
      <c r="C28" s="11" t="s">
        <v>159</v>
      </c>
      <c r="D28" s="10" t="s">
        <v>160</v>
      </c>
      <c r="E28" s="10" t="s">
        <v>185</v>
      </c>
      <c r="F28" s="43">
        <v>46.3</v>
      </c>
      <c r="G28" s="20">
        <v>1</v>
      </c>
      <c r="H28" s="19">
        <f t="shared" si="0"/>
        <v>28.38</v>
      </c>
      <c r="I28" s="20">
        <v>25</v>
      </c>
      <c r="J28" s="10"/>
    </row>
    <row r="29" ht="20" customHeight="1" spans="1:10">
      <c r="A29" s="10">
        <v>26</v>
      </c>
      <c r="B29" s="11" t="s">
        <v>158</v>
      </c>
      <c r="C29" s="11" t="s">
        <v>159</v>
      </c>
      <c r="D29" s="10" t="s">
        <v>160</v>
      </c>
      <c r="E29" s="10" t="s">
        <v>186</v>
      </c>
      <c r="F29" s="43">
        <v>47.3</v>
      </c>
      <c r="G29" s="20"/>
      <c r="H29" s="19">
        <f t="shared" si="0"/>
        <v>28.38</v>
      </c>
      <c r="I29" s="20">
        <v>25</v>
      </c>
      <c r="J29" s="10"/>
    </row>
    <row r="30" ht="20" customHeight="1" spans="1:10">
      <c r="A30" s="10">
        <v>27</v>
      </c>
      <c r="B30" s="11" t="s">
        <v>158</v>
      </c>
      <c r="C30" s="11" t="s">
        <v>159</v>
      </c>
      <c r="D30" s="10" t="s">
        <v>160</v>
      </c>
      <c r="E30" s="10" t="s">
        <v>187</v>
      </c>
      <c r="F30" s="43">
        <v>46.9</v>
      </c>
      <c r="G30" s="20"/>
      <c r="H30" s="19">
        <f t="shared" si="0"/>
        <v>28.14</v>
      </c>
      <c r="I30" s="20">
        <v>27</v>
      </c>
      <c r="J30" s="10"/>
    </row>
    <row r="31" ht="20" customHeight="1" spans="1:10">
      <c r="A31" s="10">
        <v>28</v>
      </c>
      <c r="B31" s="11" t="s">
        <v>158</v>
      </c>
      <c r="C31" s="11" t="s">
        <v>159</v>
      </c>
      <c r="D31" s="10" t="s">
        <v>160</v>
      </c>
      <c r="E31" s="10" t="s">
        <v>188</v>
      </c>
      <c r="F31" s="43">
        <v>46.6</v>
      </c>
      <c r="G31" s="20"/>
      <c r="H31" s="19">
        <f t="shared" si="0"/>
        <v>27.96</v>
      </c>
      <c r="I31" s="20">
        <v>28</v>
      </c>
      <c r="J31" s="10"/>
    </row>
    <row r="32" ht="20" customHeight="1" spans="1:10">
      <c r="A32" s="10">
        <v>29</v>
      </c>
      <c r="B32" s="11" t="s">
        <v>158</v>
      </c>
      <c r="C32" s="11" t="s">
        <v>159</v>
      </c>
      <c r="D32" s="10" t="s">
        <v>160</v>
      </c>
      <c r="E32" s="10" t="s">
        <v>189</v>
      </c>
      <c r="F32" s="43">
        <v>45.3</v>
      </c>
      <c r="G32" s="20">
        <v>1</v>
      </c>
      <c r="H32" s="19">
        <f t="shared" si="0"/>
        <v>27.78</v>
      </c>
      <c r="I32" s="20">
        <v>29</v>
      </c>
      <c r="J32" s="10"/>
    </row>
    <row r="33" ht="20" customHeight="1" spans="1:10">
      <c r="A33" s="10">
        <v>30</v>
      </c>
      <c r="B33" s="11" t="s">
        <v>158</v>
      </c>
      <c r="C33" s="11" t="s">
        <v>159</v>
      </c>
      <c r="D33" s="10" t="s">
        <v>160</v>
      </c>
      <c r="E33" s="10" t="s">
        <v>190</v>
      </c>
      <c r="F33" s="43">
        <v>45.3</v>
      </c>
      <c r="G33" s="20">
        <v>1</v>
      </c>
      <c r="H33" s="19">
        <f t="shared" si="0"/>
        <v>27.78</v>
      </c>
      <c r="I33" s="20">
        <v>29</v>
      </c>
      <c r="J33" s="10"/>
    </row>
    <row r="34" ht="20" customHeight="1" spans="1:10">
      <c r="A34" s="10">
        <v>31</v>
      </c>
      <c r="B34" s="11" t="s">
        <v>158</v>
      </c>
      <c r="C34" s="11" t="s">
        <v>159</v>
      </c>
      <c r="D34" s="10" t="s">
        <v>160</v>
      </c>
      <c r="E34" s="10" t="s">
        <v>191</v>
      </c>
      <c r="F34" s="43">
        <v>45.2</v>
      </c>
      <c r="G34" s="20">
        <v>1</v>
      </c>
      <c r="H34" s="19">
        <f t="shared" si="0"/>
        <v>27.72</v>
      </c>
      <c r="I34" s="20">
        <v>31</v>
      </c>
      <c r="J34" s="10"/>
    </row>
    <row r="35" ht="20" customHeight="1" spans="1:10">
      <c r="A35" s="10">
        <v>32</v>
      </c>
      <c r="B35" s="11" t="s">
        <v>158</v>
      </c>
      <c r="C35" s="11" t="s">
        <v>159</v>
      </c>
      <c r="D35" s="10" t="s">
        <v>160</v>
      </c>
      <c r="E35" s="10" t="s">
        <v>192</v>
      </c>
      <c r="F35" s="43">
        <v>46</v>
      </c>
      <c r="G35" s="20"/>
      <c r="H35" s="19">
        <f t="shared" si="0"/>
        <v>27.6</v>
      </c>
      <c r="I35" s="20">
        <v>32</v>
      </c>
      <c r="J35" s="10"/>
    </row>
    <row r="36" ht="20" customHeight="1" spans="1:10">
      <c r="A36" s="10">
        <v>33</v>
      </c>
      <c r="B36" s="11" t="s">
        <v>158</v>
      </c>
      <c r="C36" s="11" t="s">
        <v>159</v>
      </c>
      <c r="D36" s="10" t="s">
        <v>160</v>
      </c>
      <c r="E36" s="10" t="s">
        <v>193</v>
      </c>
      <c r="F36" s="43">
        <v>45.6</v>
      </c>
      <c r="G36" s="20"/>
      <c r="H36" s="19">
        <f t="shared" si="0"/>
        <v>27.36</v>
      </c>
      <c r="I36" s="20">
        <v>33</v>
      </c>
      <c r="J36" s="10"/>
    </row>
    <row r="37" ht="20" customHeight="1" spans="1:10">
      <c r="A37" s="10">
        <v>34</v>
      </c>
      <c r="B37" s="11" t="s">
        <v>158</v>
      </c>
      <c r="C37" s="11" t="s">
        <v>159</v>
      </c>
      <c r="D37" s="10" t="s">
        <v>160</v>
      </c>
      <c r="E37" s="10" t="s">
        <v>194</v>
      </c>
      <c r="F37" s="43">
        <v>45.2</v>
      </c>
      <c r="G37" s="20"/>
      <c r="H37" s="19">
        <f t="shared" si="0"/>
        <v>27.12</v>
      </c>
      <c r="I37" s="20">
        <v>34</v>
      </c>
      <c r="J37" s="10"/>
    </row>
    <row r="38" ht="20" customHeight="1" spans="1:10">
      <c r="A38" s="10">
        <v>35</v>
      </c>
      <c r="B38" s="11" t="s">
        <v>158</v>
      </c>
      <c r="C38" s="11" t="s">
        <v>159</v>
      </c>
      <c r="D38" s="10" t="s">
        <v>160</v>
      </c>
      <c r="E38" s="10" t="s">
        <v>195</v>
      </c>
      <c r="F38" s="43">
        <v>45</v>
      </c>
      <c r="G38" s="20"/>
      <c r="H38" s="19">
        <f t="shared" si="0"/>
        <v>27</v>
      </c>
      <c r="I38" s="20">
        <v>35</v>
      </c>
      <c r="J38" s="10"/>
    </row>
    <row r="39" ht="20" customHeight="1" spans="1:10">
      <c r="A39" s="10">
        <v>36</v>
      </c>
      <c r="B39" s="11" t="s">
        <v>158</v>
      </c>
      <c r="C39" s="11" t="s">
        <v>159</v>
      </c>
      <c r="D39" s="10" t="s">
        <v>160</v>
      </c>
      <c r="E39" s="10" t="s">
        <v>196</v>
      </c>
      <c r="F39" s="43">
        <v>44.8</v>
      </c>
      <c r="G39" s="20"/>
      <c r="H39" s="19">
        <f t="shared" si="0"/>
        <v>26.88</v>
      </c>
      <c r="I39" s="20">
        <v>36</v>
      </c>
      <c r="J39" s="10"/>
    </row>
    <row r="40" ht="20" customHeight="1" spans="1:10">
      <c r="A40" s="10">
        <v>37</v>
      </c>
      <c r="B40" s="11" t="s">
        <v>158</v>
      </c>
      <c r="C40" s="11" t="s">
        <v>159</v>
      </c>
      <c r="D40" s="10" t="s">
        <v>160</v>
      </c>
      <c r="E40" s="10" t="s">
        <v>197</v>
      </c>
      <c r="F40" s="43">
        <v>44.2</v>
      </c>
      <c r="G40" s="20"/>
      <c r="H40" s="19">
        <f t="shared" si="0"/>
        <v>26.52</v>
      </c>
      <c r="I40" s="20">
        <v>37</v>
      </c>
      <c r="J40" s="10"/>
    </row>
    <row r="41" ht="20" customHeight="1" spans="1:10">
      <c r="A41" s="10">
        <v>38</v>
      </c>
      <c r="B41" s="11" t="s">
        <v>158</v>
      </c>
      <c r="C41" s="11" t="s">
        <v>159</v>
      </c>
      <c r="D41" s="10" t="s">
        <v>160</v>
      </c>
      <c r="E41" s="10" t="s">
        <v>198</v>
      </c>
      <c r="F41" s="43">
        <v>42.8</v>
      </c>
      <c r="G41" s="20">
        <v>1</v>
      </c>
      <c r="H41" s="19">
        <f t="shared" si="0"/>
        <v>26.28</v>
      </c>
      <c r="I41" s="20">
        <v>38</v>
      </c>
      <c r="J41" s="10"/>
    </row>
    <row r="42" ht="20" customHeight="1" spans="1:10">
      <c r="A42" s="10">
        <v>39</v>
      </c>
      <c r="B42" s="11" t="s">
        <v>158</v>
      </c>
      <c r="C42" s="11" t="s">
        <v>159</v>
      </c>
      <c r="D42" s="10" t="s">
        <v>160</v>
      </c>
      <c r="E42" s="10" t="s">
        <v>199</v>
      </c>
      <c r="F42" s="43">
        <v>43.1</v>
      </c>
      <c r="G42" s="20"/>
      <c r="H42" s="19">
        <f t="shared" si="0"/>
        <v>25.86</v>
      </c>
      <c r="I42" s="20">
        <v>39</v>
      </c>
      <c r="J42" s="10"/>
    </row>
    <row r="43" ht="20" customHeight="1" spans="1:10">
      <c r="A43" s="10">
        <v>40</v>
      </c>
      <c r="B43" s="11" t="s">
        <v>158</v>
      </c>
      <c r="C43" s="11" t="s">
        <v>159</v>
      </c>
      <c r="D43" s="10" t="s">
        <v>160</v>
      </c>
      <c r="E43" s="10" t="s">
        <v>200</v>
      </c>
      <c r="F43" s="43">
        <v>43</v>
      </c>
      <c r="G43" s="20"/>
      <c r="H43" s="19">
        <f t="shared" si="0"/>
        <v>25.8</v>
      </c>
      <c r="I43" s="20">
        <v>40</v>
      </c>
      <c r="J43" s="10"/>
    </row>
    <row r="44" ht="20" customHeight="1" spans="1:10">
      <c r="A44" s="10">
        <v>41</v>
      </c>
      <c r="B44" s="11" t="s">
        <v>158</v>
      </c>
      <c r="C44" s="11" t="s">
        <v>159</v>
      </c>
      <c r="D44" s="10" t="s">
        <v>160</v>
      </c>
      <c r="E44" s="10" t="s">
        <v>201</v>
      </c>
      <c r="F44" s="43">
        <v>41.9</v>
      </c>
      <c r="G44" s="20">
        <v>1</v>
      </c>
      <c r="H44" s="19">
        <f t="shared" si="0"/>
        <v>25.74</v>
      </c>
      <c r="I44" s="20">
        <v>41</v>
      </c>
      <c r="J44" s="10"/>
    </row>
    <row r="45" ht="20" customHeight="1" spans="1:10">
      <c r="A45" s="10">
        <v>42</v>
      </c>
      <c r="B45" s="11" t="s">
        <v>158</v>
      </c>
      <c r="C45" s="11" t="s">
        <v>159</v>
      </c>
      <c r="D45" s="10" t="s">
        <v>160</v>
      </c>
      <c r="E45" s="10" t="s">
        <v>202</v>
      </c>
      <c r="F45" s="43">
        <v>42.8</v>
      </c>
      <c r="G45" s="20"/>
      <c r="H45" s="19">
        <f t="shared" si="0"/>
        <v>25.68</v>
      </c>
      <c r="I45" s="20">
        <v>42</v>
      </c>
      <c r="J45" s="10"/>
    </row>
    <row r="46" ht="20" customHeight="1" spans="1:10">
      <c r="A46" s="10">
        <v>43</v>
      </c>
      <c r="B46" s="11" t="s">
        <v>158</v>
      </c>
      <c r="C46" s="11" t="s">
        <v>159</v>
      </c>
      <c r="D46" s="10" t="s">
        <v>160</v>
      </c>
      <c r="E46" s="10" t="s">
        <v>203</v>
      </c>
      <c r="F46" s="43">
        <v>42.6</v>
      </c>
      <c r="G46" s="20"/>
      <c r="H46" s="19">
        <f t="shared" si="0"/>
        <v>25.56</v>
      </c>
      <c r="I46" s="20">
        <v>43</v>
      </c>
      <c r="J46" s="10"/>
    </row>
    <row r="47" ht="20" customHeight="1" spans="1:10">
      <c r="A47" s="10">
        <v>44</v>
      </c>
      <c r="B47" s="11" t="s">
        <v>158</v>
      </c>
      <c r="C47" s="11" t="s">
        <v>159</v>
      </c>
      <c r="D47" s="10" t="s">
        <v>160</v>
      </c>
      <c r="E47" s="10" t="s">
        <v>204</v>
      </c>
      <c r="F47" s="43">
        <v>41.9</v>
      </c>
      <c r="G47" s="20"/>
      <c r="H47" s="19">
        <f t="shared" si="0"/>
        <v>25.14</v>
      </c>
      <c r="I47" s="20">
        <v>44</v>
      </c>
      <c r="J47" s="10"/>
    </row>
    <row r="48" ht="20" customHeight="1" spans="1:10">
      <c r="A48" s="10">
        <v>45</v>
      </c>
      <c r="B48" s="11" t="s">
        <v>158</v>
      </c>
      <c r="C48" s="11" t="s">
        <v>159</v>
      </c>
      <c r="D48" s="10" t="s">
        <v>160</v>
      </c>
      <c r="E48" s="10" t="s">
        <v>205</v>
      </c>
      <c r="F48" s="43">
        <v>41.8</v>
      </c>
      <c r="G48" s="20"/>
      <c r="H48" s="19">
        <f t="shared" si="0"/>
        <v>25.08</v>
      </c>
      <c r="I48" s="20">
        <v>45</v>
      </c>
      <c r="J48" s="10"/>
    </row>
    <row r="49" ht="20" customHeight="1" spans="1:10">
      <c r="A49" s="10">
        <v>46</v>
      </c>
      <c r="B49" s="11" t="s">
        <v>158</v>
      </c>
      <c r="C49" s="11" t="s">
        <v>159</v>
      </c>
      <c r="D49" s="10" t="s">
        <v>160</v>
      </c>
      <c r="E49" s="10" t="s">
        <v>206</v>
      </c>
      <c r="F49" s="43">
        <v>40.6</v>
      </c>
      <c r="G49" s="20">
        <v>1</v>
      </c>
      <c r="H49" s="19">
        <f t="shared" si="0"/>
        <v>24.96</v>
      </c>
      <c r="I49" s="20">
        <v>46</v>
      </c>
      <c r="J49" s="10"/>
    </row>
    <row r="50" ht="20" customHeight="1" spans="1:10">
      <c r="A50" s="10">
        <v>47</v>
      </c>
      <c r="B50" s="11" t="s">
        <v>158</v>
      </c>
      <c r="C50" s="11" t="s">
        <v>159</v>
      </c>
      <c r="D50" s="10" t="s">
        <v>160</v>
      </c>
      <c r="E50" s="10" t="s">
        <v>207</v>
      </c>
      <c r="F50" s="43">
        <v>41.1</v>
      </c>
      <c r="G50" s="20"/>
      <c r="H50" s="19">
        <f t="shared" si="0"/>
        <v>24.66</v>
      </c>
      <c r="I50" s="20">
        <v>47</v>
      </c>
      <c r="J50" s="10"/>
    </row>
    <row r="51" ht="20" customHeight="1" spans="1:10">
      <c r="A51" s="10">
        <v>48</v>
      </c>
      <c r="B51" s="11" t="s">
        <v>158</v>
      </c>
      <c r="C51" s="11" t="s">
        <v>159</v>
      </c>
      <c r="D51" s="10" t="s">
        <v>160</v>
      </c>
      <c r="E51" s="10" t="s">
        <v>208</v>
      </c>
      <c r="F51" s="43">
        <v>40.8</v>
      </c>
      <c r="G51" s="20"/>
      <c r="H51" s="19">
        <f t="shared" si="0"/>
        <v>24.48</v>
      </c>
      <c r="I51" s="20">
        <v>48</v>
      </c>
      <c r="J51" s="10"/>
    </row>
    <row r="52" ht="20" customHeight="1" spans="1:10">
      <c r="A52" s="10">
        <v>49</v>
      </c>
      <c r="B52" s="11" t="s">
        <v>158</v>
      </c>
      <c r="C52" s="11" t="s">
        <v>159</v>
      </c>
      <c r="D52" s="10" t="s">
        <v>160</v>
      </c>
      <c r="E52" s="10" t="s">
        <v>209</v>
      </c>
      <c r="F52" s="43">
        <v>40.8</v>
      </c>
      <c r="G52" s="20"/>
      <c r="H52" s="19">
        <f t="shared" si="0"/>
        <v>24.48</v>
      </c>
      <c r="I52" s="20">
        <v>48</v>
      </c>
      <c r="J52" s="10"/>
    </row>
    <row r="53" ht="20" customHeight="1" spans="1:10">
      <c r="A53" s="10">
        <v>50</v>
      </c>
      <c r="B53" s="11" t="s">
        <v>158</v>
      </c>
      <c r="C53" s="11" t="s">
        <v>159</v>
      </c>
      <c r="D53" s="10" t="s">
        <v>160</v>
      </c>
      <c r="E53" s="10" t="s">
        <v>210</v>
      </c>
      <c r="F53" s="43">
        <v>40.6</v>
      </c>
      <c r="G53" s="20"/>
      <c r="H53" s="19">
        <f t="shared" si="0"/>
        <v>24.36</v>
      </c>
      <c r="I53" s="20">
        <v>50</v>
      </c>
      <c r="J53" s="10"/>
    </row>
    <row r="54" ht="20" customHeight="1" spans="1:10">
      <c r="A54" s="10">
        <v>51</v>
      </c>
      <c r="B54" s="11" t="s">
        <v>158</v>
      </c>
      <c r="C54" s="11" t="s">
        <v>159</v>
      </c>
      <c r="D54" s="10" t="s">
        <v>160</v>
      </c>
      <c r="E54" s="10" t="s">
        <v>211</v>
      </c>
      <c r="F54" s="43">
        <v>40.4</v>
      </c>
      <c r="G54" s="20"/>
      <c r="H54" s="19">
        <f t="shared" si="0"/>
        <v>24.24</v>
      </c>
      <c r="I54" s="20">
        <v>51</v>
      </c>
      <c r="J54" s="10"/>
    </row>
    <row r="55" ht="20" customHeight="1" spans="1:10">
      <c r="A55" s="10">
        <v>52</v>
      </c>
      <c r="B55" s="11" t="s">
        <v>158</v>
      </c>
      <c r="C55" s="11" t="s">
        <v>159</v>
      </c>
      <c r="D55" s="10" t="s">
        <v>160</v>
      </c>
      <c r="E55" s="10" t="s">
        <v>212</v>
      </c>
      <c r="F55" s="43">
        <v>40</v>
      </c>
      <c r="G55" s="20"/>
      <c r="H55" s="19">
        <f t="shared" si="0"/>
        <v>24</v>
      </c>
      <c r="I55" s="20">
        <v>52</v>
      </c>
      <c r="J55" s="10"/>
    </row>
    <row r="56" ht="20" customHeight="1" spans="1:10">
      <c r="A56" s="10">
        <v>53</v>
      </c>
      <c r="B56" s="11" t="s">
        <v>158</v>
      </c>
      <c r="C56" s="11" t="s">
        <v>159</v>
      </c>
      <c r="D56" s="10" t="s">
        <v>160</v>
      </c>
      <c r="E56" s="10" t="s">
        <v>213</v>
      </c>
      <c r="F56" s="43">
        <v>39.9</v>
      </c>
      <c r="G56" s="20"/>
      <c r="H56" s="19">
        <f t="shared" si="0"/>
        <v>23.94</v>
      </c>
      <c r="I56" s="20">
        <v>53</v>
      </c>
      <c r="J56" s="10"/>
    </row>
    <row r="57" ht="20" customHeight="1" spans="1:10">
      <c r="A57" s="10">
        <v>54</v>
      </c>
      <c r="B57" s="11" t="s">
        <v>158</v>
      </c>
      <c r="C57" s="11" t="s">
        <v>159</v>
      </c>
      <c r="D57" s="10" t="s">
        <v>160</v>
      </c>
      <c r="E57" s="10" t="s">
        <v>214</v>
      </c>
      <c r="F57" s="43">
        <v>39.2</v>
      </c>
      <c r="G57" s="20"/>
      <c r="H57" s="19">
        <f t="shared" si="0"/>
        <v>23.52</v>
      </c>
      <c r="I57" s="20">
        <v>54</v>
      </c>
      <c r="J57" s="10"/>
    </row>
    <row r="58" ht="20" customHeight="1" spans="1:10">
      <c r="A58" s="10">
        <v>55</v>
      </c>
      <c r="B58" s="11" t="s">
        <v>158</v>
      </c>
      <c r="C58" s="11" t="s">
        <v>159</v>
      </c>
      <c r="D58" s="10" t="s">
        <v>160</v>
      </c>
      <c r="E58" s="10" t="s">
        <v>215</v>
      </c>
      <c r="F58" s="43">
        <v>39.1</v>
      </c>
      <c r="G58" s="20"/>
      <c r="H58" s="19">
        <f t="shared" si="0"/>
        <v>23.46</v>
      </c>
      <c r="I58" s="20">
        <v>55</v>
      </c>
      <c r="J58" s="10"/>
    </row>
    <row r="59" ht="20" customHeight="1" spans="1:10">
      <c r="A59" s="10">
        <v>56</v>
      </c>
      <c r="B59" s="11" t="s">
        <v>158</v>
      </c>
      <c r="C59" s="11" t="s">
        <v>159</v>
      </c>
      <c r="D59" s="10" t="s">
        <v>160</v>
      </c>
      <c r="E59" s="10" t="s">
        <v>216</v>
      </c>
      <c r="F59" s="43">
        <v>38.9</v>
      </c>
      <c r="G59" s="20"/>
      <c r="H59" s="19">
        <f t="shared" si="0"/>
        <v>23.34</v>
      </c>
      <c r="I59" s="20">
        <v>56</v>
      </c>
      <c r="J59" s="10"/>
    </row>
    <row r="60" ht="20" customHeight="1" spans="1:10">
      <c r="A60" s="10">
        <v>57</v>
      </c>
      <c r="B60" s="11" t="s">
        <v>158</v>
      </c>
      <c r="C60" s="11" t="s">
        <v>159</v>
      </c>
      <c r="D60" s="10" t="s">
        <v>160</v>
      </c>
      <c r="E60" s="10" t="s">
        <v>217</v>
      </c>
      <c r="F60" s="43">
        <v>38.2</v>
      </c>
      <c r="G60" s="20"/>
      <c r="H60" s="19">
        <f t="shared" si="0"/>
        <v>22.92</v>
      </c>
      <c r="I60" s="20">
        <v>57</v>
      </c>
      <c r="J60" s="10"/>
    </row>
    <row r="61" ht="20" customHeight="1" spans="1:10">
      <c r="A61" s="10">
        <v>58</v>
      </c>
      <c r="B61" s="11" t="s">
        <v>158</v>
      </c>
      <c r="C61" s="11" t="s">
        <v>159</v>
      </c>
      <c r="D61" s="10" t="s">
        <v>160</v>
      </c>
      <c r="E61" s="10" t="s">
        <v>218</v>
      </c>
      <c r="F61" s="43">
        <v>37.9</v>
      </c>
      <c r="G61" s="20"/>
      <c r="H61" s="19">
        <f t="shared" si="0"/>
        <v>22.74</v>
      </c>
      <c r="I61" s="20">
        <v>58</v>
      </c>
      <c r="J61" s="10"/>
    </row>
    <row r="62" ht="20" customHeight="1" spans="1:10">
      <c r="A62" s="10">
        <v>59</v>
      </c>
      <c r="B62" s="11" t="s">
        <v>158</v>
      </c>
      <c r="C62" s="11" t="s">
        <v>159</v>
      </c>
      <c r="D62" s="10" t="s">
        <v>160</v>
      </c>
      <c r="E62" s="10" t="s">
        <v>219</v>
      </c>
      <c r="F62" s="43">
        <v>37.6</v>
      </c>
      <c r="G62" s="20"/>
      <c r="H62" s="19">
        <f t="shared" si="0"/>
        <v>22.56</v>
      </c>
      <c r="I62" s="20">
        <v>59</v>
      </c>
      <c r="J62" s="10"/>
    </row>
    <row r="63" ht="20" customHeight="1" spans="1:10">
      <c r="A63" s="10">
        <v>60</v>
      </c>
      <c r="B63" s="11" t="s">
        <v>158</v>
      </c>
      <c r="C63" s="11" t="s">
        <v>159</v>
      </c>
      <c r="D63" s="10" t="s">
        <v>160</v>
      </c>
      <c r="E63" s="10" t="s">
        <v>220</v>
      </c>
      <c r="F63" s="43">
        <v>37.4</v>
      </c>
      <c r="G63" s="20"/>
      <c r="H63" s="19">
        <f t="shared" si="0"/>
        <v>22.44</v>
      </c>
      <c r="I63" s="20">
        <v>60</v>
      </c>
      <c r="J63" s="10"/>
    </row>
    <row r="64" ht="20" customHeight="1" spans="1:10">
      <c r="A64" s="10">
        <v>61</v>
      </c>
      <c r="B64" s="11" t="s">
        <v>158</v>
      </c>
      <c r="C64" s="11" t="s">
        <v>159</v>
      </c>
      <c r="D64" s="10" t="s">
        <v>160</v>
      </c>
      <c r="E64" s="10" t="s">
        <v>221</v>
      </c>
      <c r="F64" s="43">
        <v>36.9</v>
      </c>
      <c r="G64" s="20"/>
      <c r="H64" s="19">
        <f t="shared" si="0"/>
        <v>22.14</v>
      </c>
      <c r="I64" s="20">
        <v>61</v>
      </c>
      <c r="J64" s="10"/>
    </row>
    <row r="65" ht="20" customHeight="1" spans="1:10">
      <c r="A65" s="10">
        <v>62</v>
      </c>
      <c r="B65" s="11" t="s">
        <v>158</v>
      </c>
      <c r="C65" s="11" t="s">
        <v>159</v>
      </c>
      <c r="D65" s="10" t="s">
        <v>160</v>
      </c>
      <c r="E65" s="10" t="s">
        <v>222</v>
      </c>
      <c r="F65" s="43">
        <v>36</v>
      </c>
      <c r="G65" s="20"/>
      <c r="H65" s="19">
        <f t="shared" si="0"/>
        <v>21.6</v>
      </c>
      <c r="I65" s="20">
        <v>62</v>
      </c>
      <c r="J65" s="10"/>
    </row>
    <row r="66" ht="20" customHeight="1" spans="1:10">
      <c r="A66" s="10">
        <v>63</v>
      </c>
      <c r="B66" s="11" t="s">
        <v>158</v>
      </c>
      <c r="C66" s="11" t="s">
        <v>159</v>
      </c>
      <c r="D66" s="10" t="s">
        <v>160</v>
      </c>
      <c r="E66" s="10" t="s">
        <v>223</v>
      </c>
      <c r="F66" s="43">
        <v>35.4</v>
      </c>
      <c r="G66" s="20"/>
      <c r="H66" s="19">
        <f t="shared" si="0"/>
        <v>21.24</v>
      </c>
      <c r="I66" s="20">
        <v>63</v>
      </c>
      <c r="J66" s="10"/>
    </row>
    <row r="67" ht="20" customHeight="1" spans="1:10">
      <c r="A67" s="10">
        <v>64</v>
      </c>
      <c r="B67" s="11" t="s">
        <v>158</v>
      </c>
      <c r="C67" s="11" t="s">
        <v>159</v>
      </c>
      <c r="D67" s="10" t="s">
        <v>160</v>
      </c>
      <c r="E67" s="10" t="s">
        <v>224</v>
      </c>
      <c r="F67" s="43">
        <v>35</v>
      </c>
      <c r="G67" s="20"/>
      <c r="H67" s="19">
        <f t="shared" si="0"/>
        <v>21</v>
      </c>
      <c r="I67" s="20">
        <v>64</v>
      </c>
      <c r="J67" s="10"/>
    </row>
    <row r="68" ht="20" customHeight="1" spans="1:10">
      <c r="A68" s="10">
        <v>65</v>
      </c>
      <c r="B68" s="11" t="s">
        <v>158</v>
      </c>
      <c r="C68" s="11" t="s">
        <v>159</v>
      </c>
      <c r="D68" s="10" t="s">
        <v>160</v>
      </c>
      <c r="E68" s="10" t="s">
        <v>225</v>
      </c>
      <c r="F68" s="43">
        <v>34.8</v>
      </c>
      <c r="G68" s="20"/>
      <c r="H68" s="19">
        <f t="shared" ref="H68:H86" si="1">SUM(F68+G68)*0.6</f>
        <v>20.88</v>
      </c>
      <c r="I68" s="20">
        <v>65</v>
      </c>
      <c r="J68" s="10"/>
    </row>
    <row r="69" ht="20" customHeight="1" spans="1:10">
      <c r="A69" s="10">
        <v>66</v>
      </c>
      <c r="B69" s="11" t="s">
        <v>158</v>
      </c>
      <c r="C69" s="11" t="s">
        <v>159</v>
      </c>
      <c r="D69" s="10" t="s">
        <v>160</v>
      </c>
      <c r="E69" s="10" t="s">
        <v>226</v>
      </c>
      <c r="F69" s="43">
        <v>34.6</v>
      </c>
      <c r="G69" s="20"/>
      <c r="H69" s="19">
        <f t="shared" si="1"/>
        <v>20.76</v>
      </c>
      <c r="I69" s="20">
        <v>66</v>
      </c>
      <c r="J69" s="10"/>
    </row>
    <row r="70" ht="20" customHeight="1" spans="1:10">
      <c r="A70" s="10">
        <v>67</v>
      </c>
      <c r="B70" s="11" t="s">
        <v>158</v>
      </c>
      <c r="C70" s="11" t="s">
        <v>159</v>
      </c>
      <c r="D70" s="10" t="s">
        <v>160</v>
      </c>
      <c r="E70" s="10" t="s">
        <v>227</v>
      </c>
      <c r="F70" s="43">
        <v>32.8</v>
      </c>
      <c r="G70" s="20"/>
      <c r="H70" s="19">
        <f t="shared" si="1"/>
        <v>19.68</v>
      </c>
      <c r="I70" s="20">
        <v>67</v>
      </c>
      <c r="J70" s="10"/>
    </row>
    <row r="71" ht="20" customHeight="1" spans="1:10">
      <c r="A71" s="10">
        <v>68</v>
      </c>
      <c r="B71" s="11" t="s">
        <v>158</v>
      </c>
      <c r="C71" s="11" t="s">
        <v>159</v>
      </c>
      <c r="D71" s="10" t="s">
        <v>160</v>
      </c>
      <c r="E71" s="10" t="s">
        <v>228</v>
      </c>
      <c r="F71" s="43">
        <v>32.5</v>
      </c>
      <c r="G71" s="20"/>
      <c r="H71" s="19">
        <f t="shared" si="1"/>
        <v>19.5</v>
      </c>
      <c r="I71" s="20">
        <v>68</v>
      </c>
      <c r="J71" s="10"/>
    </row>
    <row r="72" ht="20" customHeight="1" spans="1:10">
      <c r="A72" s="10">
        <v>69</v>
      </c>
      <c r="B72" s="11" t="s">
        <v>158</v>
      </c>
      <c r="C72" s="11" t="s">
        <v>159</v>
      </c>
      <c r="D72" s="10" t="s">
        <v>160</v>
      </c>
      <c r="E72" s="10" t="s">
        <v>229</v>
      </c>
      <c r="F72" s="43">
        <v>27</v>
      </c>
      <c r="G72" s="20"/>
      <c r="H72" s="19">
        <f t="shared" si="1"/>
        <v>16.2</v>
      </c>
      <c r="I72" s="20">
        <v>69</v>
      </c>
      <c r="J72" s="10"/>
    </row>
    <row r="73" ht="20" customHeight="1" spans="1:10">
      <c r="A73" s="10">
        <v>70</v>
      </c>
      <c r="B73" s="11" t="s">
        <v>158</v>
      </c>
      <c r="C73" s="11" t="s">
        <v>159</v>
      </c>
      <c r="D73" s="10" t="s">
        <v>160</v>
      </c>
      <c r="E73" s="10" t="s">
        <v>230</v>
      </c>
      <c r="F73" s="43">
        <v>26.5</v>
      </c>
      <c r="G73" s="20"/>
      <c r="H73" s="19">
        <f t="shared" si="1"/>
        <v>15.9</v>
      </c>
      <c r="I73" s="20">
        <v>70</v>
      </c>
      <c r="J73" s="10"/>
    </row>
    <row r="74" ht="20" customHeight="1" spans="1:10">
      <c r="A74" s="10">
        <v>71</v>
      </c>
      <c r="B74" s="11" t="s">
        <v>158</v>
      </c>
      <c r="C74" s="11" t="s">
        <v>159</v>
      </c>
      <c r="D74" s="10" t="s">
        <v>160</v>
      </c>
      <c r="E74" s="10" t="s">
        <v>231</v>
      </c>
      <c r="F74" s="43">
        <v>26.2</v>
      </c>
      <c r="G74" s="20"/>
      <c r="H74" s="19">
        <f t="shared" si="1"/>
        <v>15.72</v>
      </c>
      <c r="I74" s="20">
        <v>71</v>
      </c>
      <c r="J74" s="10"/>
    </row>
    <row r="75" ht="20" customHeight="1" spans="1:10">
      <c r="A75" s="10">
        <v>72</v>
      </c>
      <c r="B75" s="11" t="s">
        <v>158</v>
      </c>
      <c r="C75" s="11" t="s">
        <v>159</v>
      </c>
      <c r="D75" s="10" t="s">
        <v>160</v>
      </c>
      <c r="E75" s="10" t="s">
        <v>232</v>
      </c>
      <c r="F75" s="12">
        <v>0</v>
      </c>
      <c r="G75" s="20"/>
      <c r="H75" s="19">
        <f t="shared" si="1"/>
        <v>0</v>
      </c>
      <c r="I75" s="21" t="s">
        <v>44</v>
      </c>
      <c r="J75" s="10"/>
    </row>
    <row r="76" ht="20" customHeight="1" spans="1:10">
      <c r="A76" s="10">
        <v>73</v>
      </c>
      <c r="B76" s="11" t="s">
        <v>158</v>
      </c>
      <c r="C76" s="11" t="s">
        <v>159</v>
      </c>
      <c r="D76" s="10" t="s">
        <v>160</v>
      </c>
      <c r="E76" s="10" t="s">
        <v>233</v>
      </c>
      <c r="F76" s="12">
        <v>0</v>
      </c>
      <c r="G76" s="20"/>
      <c r="H76" s="19">
        <f t="shared" si="1"/>
        <v>0</v>
      </c>
      <c r="I76" s="21" t="s">
        <v>44</v>
      </c>
      <c r="J76" s="10"/>
    </row>
    <row r="77" ht="20" customHeight="1" spans="1:10">
      <c r="A77" s="10">
        <v>74</v>
      </c>
      <c r="B77" s="11" t="s">
        <v>158</v>
      </c>
      <c r="C77" s="11" t="s">
        <v>159</v>
      </c>
      <c r="D77" s="10" t="s">
        <v>160</v>
      </c>
      <c r="E77" s="10" t="s">
        <v>234</v>
      </c>
      <c r="F77" s="12">
        <v>0</v>
      </c>
      <c r="G77" s="20"/>
      <c r="H77" s="19">
        <f t="shared" si="1"/>
        <v>0</v>
      </c>
      <c r="I77" s="21" t="s">
        <v>44</v>
      </c>
      <c r="J77" s="10"/>
    </row>
    <row r="78" ht="20" customHeight="1" spans="1:10">
      <c r="A78" s="10">
        <v>75</v>
      </c>
      <c r="B78" s="11" t="s">
        <v>158</v>
      </c>
      <c r="C78" s="11" t="s">
        <v>159</v>
      </c>
      <c r="D78" s="10" t="s">
        <v>160</v>
      </c>
      <c r="E78" s="10" t="s">
        <v>235</v>
      </c>
      <c r="F78" s="12">
        <v>0</v>
      </c>
      <c r="G78" s="20"/>
      <c r="H78" s="19">
        <f t="shared" si="1"/>
        <v>0</v>
      </c>
      <c r="I78" s="21" t="s">
        <v>44</v>
      </c>
      <c r="J78" s="10"/>
    </row>
    <row r="79" ht="20" customHeight="1" spans="1:10">
      <c r="A79" s="10">
        <v>76</v>
      </c>
      <c r="B79" s="11" t="s">
        <v>158</v>
      </c>
      <c r="C79" s="11" t="s">
        <v>159</v>
      </c>
      <c r="D79" s="10" t="s">
        <v>160</v>
      </c>
      <c r="E79" s="10" t="s">
        <v>236</v>
      </c>
      <c r="F79" s="12">
        <v>0</v>
      </c>
      <c r="G79" s="20"/>
      <c r="H79" s="19">
        <f t="shared" si="1"/>
        <v>0</v>
      </c>
      <c r="I79" s="21" t="s">
        <v>44</v>
      </c>
      <c r="J79" s="10"/>
    </row>
    <row r="80" ht="20" customHeight="1" spans="1:10">
      <c r="A80" s="10">
        <v>77</v>
      </c>
      <c r="B80" s="11" t="s">
        <v>158</v>
      </c>
      <c r="C80" s="11" t="s">
        <v>159</v>
      </c>
      <c r="D80" s="10" t="s">
        <v>160</v>
      </c>
      <c r="E80" s="10" t="s">
        <v>237</v>
      </c>
      <c r="F80" s="12">
        <v>0</v>
      </c>
      <c r="G80" s="20"/>
      <c r="H80" s="19">
        <f t="shared" si="1"/>
        <v>0</v>
      </c>
      <c r="I80" s="21" t="s">
        <v>44</v>
      </c>
      <c r="J80" s="10"/>
    </row>
    <row r="81" ht="20" customHeight="1" spans="1:10">
      <c r="A81" s="10">
        <v>78</v>
      </c>
      <c r="B81" s="11" t="s">
        <v>158</v>
      </c>
      <c r="C81" s="11" t="s">
        <v>159</v>
      </c>
      <c r="D81" s="10" t="s">
        <v>160</v>
      </c>
      <c r="E81" s="10" t="s">
        <v>238</v>
      </c>
      <c r="F81" s="12">
        <v>0</v>
      </c>
      <c r="G81" s="20"/>
      <c r="H81" s="19">
        <f t="shared" si="1"/>
        <v>0</v>
      </c>
      <c r="I81" s="21" t="s">
        <v>44</v>
      </c>
      <c r="J81" s="10"/>
    </row>
    <row r="82" ht="20" customHeight="1" spans="1:10">
      <c r="A82" s="10">
        <v>79</v>
      </c>
      <c r="B82" s="11" t="s">
        <v>158</v>
      </c>
      <c r="C82" s="11" t="s">
        <v>159</v>
      </c>
      <c r="D82" s="10" t="s">
        <v>160</v>
      </c>
      <c r="E82" s="10" t="s">
        <v>239</v>
      </c>
      <c r="F82" s="12">
        <v>0</v>
      </c>
      <c r="G82" s="20"/>
      <c r="H82" s="19">
        <f t="shared" si="1"/>
        <v>0</v>
      </c>
      <c r="I82" s="21" t="s">
        <v>44</v>
      </c>
      <c r="J82" s="10"/>
    </row>
    <row r="83" ht="20" customHeight="1" spans="1:10">
      <c r="A83" s="10">
        <v>80</v>
      </c>
      <c r="B83" s="11" t="s">
        <v>158</v>
      </c>
      <c r="C83" s="11" t="s">
        <v>159</v>
      </c>
      <c r="D83" s="10" t="s">
        <v>160</v>
      </c>
      <c r="E83" s="10" t="s">
        <v>240</v>
      </c>
      <c r="F83" s="12">
        <v>0</v>
      </c>
      <c r="G83" s="20"/>
      <c r="H83" s="19">
        <f t="shared" si="1"/>
        <v>0</v>
      </c>
      <c r="I83" s="21" t="s">
        <v>44</v>
      </c>
      <c r="J83" s="10"/>
    </row>
    <row r="84" ht="20" customHeight="1" spans="1:10">
      <c r="A84" s="10">
        <v>81</v>
      </c>
      <c r="B84" s="11" t="s">
        <v>158</v>
      </c>
      <c r="C84" s="11" t="s">
        <v>159</v>
      </c>
      <c r="D84" s="10" t="s">
        <v>160</v>
      </c>
      <c r="E84" s="10" t="s">
        <v>241</v>
      </c>
      <c r="F84" s="12">
        <v>0</v>
      </c>
      <c r="G84" s="20"/>
      <c r="H84" s="19">
        <f t="shared" si="1"/>
        <v>0</v>
      </c>
      <c r="I84" s="21" t="s">
        <v>44</v>
      </c>
      <c r="J84" s="10"/>
    </row>
    <row r="85" ht="20" customHeight="1" spans="1:10">
      <c r="A85" s="10">
        <v>82</v>
      </c>
      <c r="B85" s="11" t="s">
        <v>158</v>
      </c>
      <c r="C85" s="11" t="s">
        <v>159</v>
      </c>
      <c r="D85" s="10" t="s">
        <v>160</v>
      </c>
      <c r="E85" s="10" t="s">
        <v>242</v>
      </c>
      <c r="F85" s="12">
        <v>0</v>
      </c>
      <c r="G85" s="20"/>
      <c r="H85" s="19">
        <f t="shared" si="1"/>
        <v>0</v>
      </c>
      <c r="I85" s="21" t="s">
        <v>44</v>
      </c>
      <c r="J85" s="10"/>
    </row>
    <row r="86" ht="20" customHeight="1" spans="1:10">
      <c r="A86" s="10">
        <v>83</v>
      </c>
      <c r="B86" s="11" t="s">
        <v>158</v>
      </c>
      <c r="C86" s="11" t="s">
        <v>159</v>
      </c>
      <c r="D86" s="10" t="s">
        <v>160</v>
      </c>
      <c r="E86" s="10" t="s">
        <v>243</v>
      </c>
      <c r="F86" s="12">
        <v>0</v>
      </c>
      <c r="G86" s="20"/>
      <c r="H86" s="19">
        <f t="shared" si="1"/>
        <v>0</v>
      </c>
      <c r="I86" s="21" t="s">
        <v>44</v>
      </c>
      <c r="J86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6"/>
  <sheetViews>
    <sheetView workbookViewId="0">
      <pane ySplit="3" topLeftCell="A4" activePane="bottomLeft" state="frozen"/>
      <selection/>
      <selection pane="bottomLeft" activeCell="J9" sqref="J9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244</v>
      </c>
      <c r="C4" s="8" t="s">
        <v>159</v>
      </c>
      <c r="D4" s="7" t="s">
        <v>245</v>
      </c>
      <c r="E4" s="7" t="s">
        <v>246</v>
      </c>
      <c r="F4" s="9">
        <v>67.9</v>
      </c>
      <c r="G4" s="16">
        <v>5</v>
      </c>
      <c r="H4" s="17">
        <f t="shared" ref="H4:H67" si="0">SUM(F4+G4)*0.6</f>
        <v>43.74</v>
      </c>
      <c r="I4" s="16">
        <v>1</v>
      </c>
      <c r="J4" s="7"/>
    </row>
    <row r="5" ht="20" customHeight="1" spans="1:10">
      <c r="A5" s="7">
        <v>2</v>
      </c>
      <c r="B5" s="8" t="s">
        <v>244</v>
      </c>
      <c r="C5" s="8" t="s">
        <v>159</v>
      </c>
      <c r="D5" s="7" t="s">
        <v>245</v>
      </c>
      <c r="E5" s="7" t="s">
        <v>247</v>
      </c>
      <c r="F5" s="9">
        <v>67.2</v>
      </c>
      <c r="G5" s="16">
        <v>1</v>
      </c>
      <c r="H5" s="17">
        <f t="shared" si="0"/>
        <v>40.92</v>
      </c>
      <c r="I5" s="16">
        <v>2</v>
      </c>
      <c r="J5" s="7"/>
    </row>
    <row r="6" ht="20" customHeight="1" spans="1:10">
      <c r="A6" s="10">
        <v>3</v>
      </c>
      <c r="B6" s="11" t="s">
        <v>244</v>
      </c>
      <c r="C6" s="11" t="s">
        <v>159</v>
      </c>
      <c r="D6" s="10" t="s">
        <v>245</v>
      </c>
      <c r="E6" s="10" t="s">
        <v>248</v>
      </c>
      <c r="F6" s="12">
        <v>65</v>
      </c>
      <c r="G6" s="20">
        <v>1</v>
      </c>
      <c r="H6" s="19">
        <f t="shared" si="0"/>
        <v>39.6</v>
      </c>
      <c r="I6" s="20">
        <v>3</v>
      </c>
      <c r="J6" s="10"/>
    </row>
    <row r="7" ht="20" customHeight="1" spans="1:10">
      <c r="A7" s="10">
        <v>4</v>
      </c>
      <c r="B7" s="11" t="s">
        <v>244</v>
      </c>
      <c r="C7" s="11" t="s">
        <v>159</v>
      </c>
      <c r="D7" s="10" t="s">
        <v>245</v>
      </c>
      <c r="E7" s="10" t="s">
        <v>249</v>
      </c>
      <c r="F7" s="12">
        <v>62.4</v>
      </c>
      <c r="G7" s="20">
        <v>1</v>
      </c>
      <c r="H7" s="19">
        <f t="shared" si="0"/>
        <v>38.04</v>
      </c>
      <c r="I7" s="20">
        <v>4</v>
      </c>
      <c r="J7" s="10"/>
    </row>
    <row r="8" ht="20" customHeight="1" spans="1:10">
      <c r="A8" s="10">
        <v>5</v>
      </c>
      <c r="B8" s="11" t="s">
        <v>244</v>
      </c>
      <c r="C8" s="11" t="s">
        <v>159</v>
      </c>
      <c r="D8" s="10" t="s">
        <v>245</v>
      </c>
      <c r="E8" s="10" t="s">
        <v>250</v>
      </c>
      <c r="F8" s="12">
        <v>62.2</v>
      </c>
      <c r="G8" s="20">
        <v>1</v>
      </c>
      <c r="H8" s="19">
        <f t="shared" si="0"/>
        <v>37.92</v>
      </c>
      <c r="I8" s="20">
        <v>5</v>
      </c>
      <c r="J8" s="10"/>
    </row>
    <row r="9" ht="20" customHeight="1" spans="1:10">
      <c r="A9" s="10">
        <v>6</v>
      </c>
      <c r="B9" s="11" t="s">
        <v>244</v>
      </c>
      <c r="C9" s="11" t="s">
        <v>159</v>
      </c>
      <c r="D9" s="10" t="s">
        <v>245</v>
      </c>
      <c r="E9" s="10" t="s">
        <v>251</v>
      </c>
      <c r="F9" s="12">
        <v>61.9</v>
      </c>
      <c r="G9" s="20">
        <v>1</v>
      </c>
      <c r="H9" s="19">
        <f t="shared" si="0"/>
        <v>37.74</v>
      </c>
      <c r="I9" s="20">
        <v>6</v>
      </c>
      <c r="J9" s="10"/>
    </row>
    <row r="10" ht="20" customHeight="1" spans="1:10">
      <c r="A10" s="10">
        <v>7</v>
      </c>
      <c r="B10" s="11" t="s">
        <v>244</v>
      </c>
      <c r="C10" s="11" t="s">
        <v>159</v>
      </c>
      <c r="D10" s="10" t="s">
        <v>245</v>
      </c>
      <c r="E10" s="10" t="s">
        <v>252</v>
      </c>
      <c r="F10" s="12">
        <v>62.4</v>
      </c>
      <c r="G10" s="20"/>
      <c r="H10" s="19">
        <f t="shared" si="0"/>
        <v>37.44</v>
      </c>
      <c r="I10" s="20">
        <v>7</v>
      </c>
      <c r="J10" s="10"/>
    </row>
    <row r="11" ht="20" customHeight="1" spans="1:10">
      <c r="A11" s="10">
        <v>8</v>
      </c>
      <c r="B11" s="11" t="s">
        <v>244</v>
      </c>
      <c r="C11" s="11" t="s">
        <v>159</v>
      </c>
      <c r="D11" s="10" t="s">
        <v>245</v>
      </c>
      <c r="E11" s="10" t="s">
        <v>253</v>
      </c>
      <c r="F11" s="12">
        <v>61</v>
      </c>
      <c r="G11" s="20">
        <v>1</v>
      </c>
      <c r="H11" s="19">
        <f t="shared" si="0"/>
        <v>37.2</v>
      </c>
      <c r="I11" s="20">
        <v>8</v>
      </c>
      <c r="J11" s="10"/>
    </row>
    <row r="12" ht="20" customHeight="1" spans="1:10">
      <c r="A12" s="10">
        <v>9</v>
      </c>
      <c r="B12" s="11" t="s">
        <v>244</v>
      </c>
      <c r="C12" s="11" t="s">
        <v>159</v>
      </c>
      <c r="D12" s="10" t="s">
        <v>245</v>
      </c>
      <c r="E12" s="10" t="s">
        <v>254</v>
      </c>
      <c r="F12" s="12">
        <v>61</v>
      </c>
      <c r="G12" s="20">
        <v>1</v>
      </c>
      <c r="H12" s="19">
        <f t="shared" si="0"/>
        <v>37.2</v>
      </c>
      <c r="I12" s="20">
        <v>8</v>
      </c>
      <c r="J12" s="10"/>
    </row>
    <row r="13" ht="20" customHeight="1" spans="1:10">
      <c r="A13" s="10">
        <v>10</v>
      </c>
      <c r="B13" s="11" t="s">
        <v>244</v>
      </c>
      <c r="C13" s="11" t="s">
        <v>159</v>
      </c>
      <c r="D13" s="10" t="s">
        <v>245</v>
      </c>
      <c r="E13" s="10" t="s">
        <v>255</v>
      </c>
      <c r="F13" s="12">
        <v>60.6</v>
      </c>
      <c r="G13" s="20">
        <v>1</v>
      </c>
      <c r="H13" s="19">
        <f t="shared" si="0"/>
        <v>36.96</v>
      </c>
      <c r="I13" s="20">
        <v>10</v>
      </c>
      <c r="J13" s="10"/>
    </row>
    <row r="14" ht="20" customHeight="1" spans="1:10">
      <c r="A14" s="10">
        <v>11</v>
      </c>
      <c r="B14" s="11" t="s">
        <v>244</v>
      </c>
      <c r="C14" s="11" t="s">
        <v>159</v>
      </c>
      <c r="D14" s="10" t="s">
        <v>245</v>
      </c>
      <c r="E14" s="10" t="s">
        <v>256</v>
      </c>
      <c r="F14" s="12">
        <v>60.5</v>
      </c>
      <c r="G14" s="20">
        <v>1</v>
      </c>
      <c r="H14" s="19">
        <f t="shared" si="0"/>
        <v>36.9</v>
      </c>
      <c r="I14" s="20">
        <v>11</v>
      </c>
      <c r="J14" s="10"/>
    </row>
    <row r="15" ht="20" customHeight="1" spans="1:10">
      <c r="A15" s="10">
        <v>12</v>
      </c>
      <c r="B15" s="11" t="s">
        <v>244</v>
      </c>
      <c r="C15" s="11" t="s">
        <v>159</v>
      </c>
      <c r="D15" s="10" t="s">
        <v>245</v>
      </c>
      <c r="E15" s="10" t="s">
        <v>257</v>
      </c>
      <c r="F15" s="12">
        <v>60.4</v>
      </c>
      <c r="G15" s="20">
        <v>1</v>
      </c>
      <c r="H15" s="19">
        <f t="shared" si="0"/>
        <v>36.84</v>
      </c>
      <c r="I15" s="20">
        <v>12</v>
      </c>
      <c r="J15" s="10"/>
    </row>
    <row r="16" ht="20" customHeight="1" spans="1:10">
      <c r="A16" s="10">
        <v>13</v>
      </c>
      <c r="B16" s="11" t="s">
        <v>244</v>
      </c>
      <c r="C16" s="11" t="s">
        <v>159</v>
      </c>
      <c r="D16" s="10" t="s">
        <v>245</v>
      </c>
      <c r="E16" s="10" t="s">
        <v>258</v>
      </c>
      <c r="F16" s="12">
        <v>60.4</v>
      </c>
      <c r="G16" s="20">
        <v>1</v>
      </c>
      <c r="H16" s="19">
        <f t="shared" si="0"/>
        <v>36.84</v>
      </c>
      <c r="I16" s="20">
        <v>12</v>
      </c>
      <c r="J16" s="10"/>
    </row>
    <row r="17" ht="20" customHeight="1" spans="1:10">
      <c r="A17" s="10">
        <v>14</v>
      </c>
      <c r="B17" s="11" t="s">
        <v>244</v>
      </c>
      <c r="C17" s="11" t="s">
        <v>159</v>
      </c>
      <c r="D17" s="10" t="s">
        <v>245</v>
      </c>
      <c r="E17" s="10" t="s">
        <v>259</v>
      </c>
      <c r="F17" s="12">
        <v>59</v>
      </c>
      <c r="G17" s="20">
        <v>1</v>
      </c>
      <c r="H17" s="19">
        <f t="shared" si="0"/>
        <v>36</v>
      </c>
      <c r="I17" s="20">
        <v>14</v>
      </c>
      <c r="J17" s="10"/>
    </row>
    <row r="18" ht="20" customHeight="1" spans="1:10">
      <c r="A18" s="10">
        <v>15</v>
      </c>
      <c r="B18" s="11" t="s">
        <v>244</v>
      </c>
      <c r="C18" s="11" t="s">
        <v>159</v>
      </c>
      <c r="D18" s="10" t="s">
        <v>245</v>
      </c>
      <c r="E18" s="10" t="s">
        <v>260</v>
      </c>
      <c r="F18" s="12">
        <v>59.9</v>
      </c>
      <c r="G18" s="20"/>
      <c r="H18" s="19">
        <f t="shared" si="0"/>
        <v>35.94</v>
      </c>
      <c r="I18" s="20">
        <v>15</v>
      </c>
      <c r="J18" s="10"/>
    </row>
    <row r="19" ht="20" customHeight="1" spans="1:10">
      <c r="A19" s="10">
        <v>16</v>
      </c>
      <c r="B19" s="11" t="s">
        <v>244</v>
      </c>
      <c r="C19" s="11" t="s">
        <v>159</v>
      </c>
      <c r="D19" s="10" t="s">
        <v>245</v>
      </c>
      <c r="E19" s="10" t="s">
        <v>261</v>
      </c>
      <c r="F19" s="12">
        <v>57.5</v>
      </c>
      <c r="G19" s="20">
        <v>1</v>
      </c>
      <c r="H19" s="19">
        <f t="shared" si="0"/>
        <v>35.1</v>
      </c>
      <c r="I19" s="20">
        <v>16</v>
      </c>
      <c r="J19" s="10"/>
    </row>
    <row r="20" ht="20" customHeight="1" spans="1:10">
      <c r="A20" s="10">
        <v>17</v>
      </c>
      <c r="B20" s="11" t="s">
        <v>244</v>
      </c>
      <c r="C20" s="11" t="s">
        <v>159</v>
      </c>
      <c r="D20" s="10" t="s">
        <v>245</v>
      </c>
      <c r="E20" s="10" t="s">
        <v>262</v>
      </c>
      <c r="F20" s="12">
        <v>57.2</v>
      </c>
      <c r="G20" s="20"/>
      <c r="H20" s="19">
        <f t="shared" si="0"/>
        <v>34.32</v>
      </c>
      <c r="I20" s="20">
        <v>17</v>
      </c>
      <c r="J20" s="10"/>
    </row>
    <row r="21" ht="20" customHeight="1" spans="1:10">
      <c r="A21" s="10">
        <v>18</v>
      </c>
      <c r="B21" s="11" t="s">
        <v>244</v>
      </c>
      <c r="C21" s="11" t="s">
        <v>159</v>
      </c>
      <c r="D21" s="10" t="s">
        <v>245</v>
      </c>
      <c r="E21" s="10" t="s">
        <v>263</v>
      </c>
      <c r="F21" s="12">
        <v>56.4</v>
      </c>
      <c r="G21" s="20"/>
      <c r="H21" s="19">
        <f t="shared" si="0"/>
        <v>33.84</v>
      </c>
      <c r="I21" s="20">
        <v>18</v>
      </c>
      <c r="J21" s="10"/>
    </row>
    <row r="22" ht="20" customHeight="1" spans="1:10">
      <c r="A22" s="10">
        <v>19</v>
      </c>
      <c r="B22" s="11" t="s">
        <v>244</v>
      </c>
      <c r="C22" s="11" t="s">
        <v>159</v>
      </c>
      <c r="D22" s="10" t="s">
        <v>245</v>
      </c>
      <c r="E22" s="10" t="s">
        <v>264</v>
      </c>
      <c r="F22" s="12">
        <v>56</v>
      </c>
      <c r="G22" s="20"/>
      <c r="H22" s="19">
        <f t="shared" si="0"/>
        <v>33.6</v>
      </c>
      <c r="I22" s="20">
        <v>19</v>
      </c>
      <c r="J22" s="10"/>
    </row>
    <row r="23" ht="20" customHeight="1" spans="1:10">
      <c r="A23" s="10">
        <v>20</v>
      </c>
      <c r="B23" s="11" t="s">
        <v>244</v>
      </c>
      <c r="C23" s="11" t="s">
        <v>159</v>
      </c>
      <c r="D23" s="10" t="s">
        <v>245</v>
      </c>
      <c r="E23" s="10" t="s">
        <v>265</v>
      </c>
      <c r="F23" s="12">
        <v>54.2</v>
      </c>
      <c r="G23" s="20">
        <v>1</v>
      </c>
      <c r="H23" s="19">
        <f t="shared" si="0"/>
        <v>33.12</v>
      </c>
      <c r="I23" s="20">
        <v>20</v>
      </c>
      <c r="J23" s="10"/>
    </row>
    <row r="24" ht="20" customHeight="1" spans="1:10">
      <c r="A24" s="10">
        <v>21</v>
      </c>
      <c r="B24" s="11" t="s">
        <v>244</v>
      </c>
      <c r="C24" s="11" t="s">
        <v>159</v>
      </c>
      <c r="D24" s="10" t="s">
        <v>245</v>
      </c>
      <c r="E24" s="10" t="s">
        <v>266</v>
      </c>
      <c r="F24" s="12">
        <v>52.9</v>
      </c>
      <c r="G24" s="20">
        <v>1</v>
      </c>
      <c r="H24" s="19">
        <f t="shared" si="0"/>
        <v>32.34</v>
      </c>
      <c r="I24" s="20">
        <v>21</v>
      </c>
      <c r="J24" s="10"/>
    </row>
    <row r="25" ht="20" customHeight="1" spans="1:10">
      <c r="A25" s="10">
        <v>22</v>
      </c>
      <c r="B25" s="11" t="s">
        <v>244</v>
      </c>
      <c r="C25" s="11" t="s">
        <v>159</v>
      </c>
      <c r="D25" s="10" t="s">
        <v>245</v>
      </c>
      <c r="E25" s="10" t="s">
        <v>267</v>
      </c>
      <c r="F25" s="12">
        <v>53.8</v>
      </c>
      <c r="G25" s="20"/>
      <c r="H25" s="19">
        <f t="shared" si="0"/>
        <v>32.28</v>
      </c>
      <c r="I25" s="20">
        <v>22</v>
      </c>
      <c r="J25" s="10"/>
    </row>
    <row r="26" ht="20" customHeight="1" spans="1:10">
      <c r="A26" s="10">
        <v>23</v>
      </c>
      <c r="B26" s="11" t="s">
        <v>244</v>
      </c>
      <c r="C26" s="11" t="s">
        <v>159</v>
      </c>
      <c r="D26" s="10" t="s">
        <v>245</v>
      </c>
      <c r="E26" s="10" t="s">
        <v>268</v>
      </c>
      <c r="F26" s="12">
        <v>53.2</v>
      </c>
      <c r="G26" s="20"/>
      <c r="H26" s="19">
        <f t="shared" si="0"/>
        <v>31.92</v>
      </c>
      <c r="I26" s="20">
        <v>23</v>
      </c>
      <c r="J26" s="10"/>
    </row>
    <row r="27" ht="20" customHeight="1" spans="1:10">
      <c r="A27" s="10">
        <v>24</v>
      </c>
      <c r="B27" s="11" t="s">
        <v>244</v>
      </c>
      <c r="C27" s="11" t="s">
        <v>159</v>
      </c>
      <c r="D27" s="10" t="s">
        <v>245</v>
      </c>
      <c r="E27" s="10" t="s">
        <v>269</v>
      </c>
      <c r="F27" s="12">
        <v>52.7</v>
      </c>
      <c r="G27" s="20"/>
      <c r="H27" s="19">
        <f t="shared" si="0"/>
        <v>31.62</v>
      </c>
      <c r="I27" s="20">
        <v>24</v>
      </c>
      <c r="J27" s="10"/>
    </row>
    <row r="28" ht="20" customHeight="1" spans="1:10">
      <c r="A28" s="10">
        <v>25</v>
      </c>
      <c r="B28" s="11" t="s">
        <v>244</v>
      </c>
      <c r="C28" s="11" t="s">
        <v>159</v>
      </c>
      <c r="D28" s="10" t="s">
        <v>245</v>
      </c>
      <c r="E28" s="10" t="s">
        <v>270</v>
      </c>
      <c r="F28" s="12">
        <v>52.7</v>
      </c>
      <c r="G28" s="20"/>
      <c r="H28" s="19">
        <f t="shared" si="0"/>
        <v>31.62</v>
      </c>
      <c r="I28" s="20">
        <v>24</v>
      </c>
      <c r="J28" s="10"/>
    </row>
    <row r="29" ht="20" customHeight="1" spans="1:10">
      <c r="A29" s="10">
        <v>26</v>
      </c>
      <c r="B29" s="11" t="s">
        <v>244</v>
      </c>
      <c r="C29" s="11" t="s">
        <v>159</v>
      </c>
      <c r="D29" s="10" t="s">
        <v>245</v>
      </c>
      <c r="E29" s="10" t="s">
        <v>271</v>
      </c>
      <c r="F29" s="12">
        <v>51.5</v>
      </c>
      <c r="G29" s="20">
        <v>1</v>
      </c>
      <c r="H29" s="19">
        <f t="shared" si="0"/>
        <v>31.5</v>
      </c>
      <c r="I29" s="20">
        <v>26</v>
      </c>
      <c r="J29" s="10"/>
    </row>
    <row r="30" ht="20" customHeight="1" spans="1:10">
      <c r="A30" s="10">
        <v>27</v>
      </c>
      <c r="B30" s="11" t="s">
        <v>244</v>
      </c>
      <c r="C30" s="11" t="s">
        <v>159</v>
      </c>
      <c r="D30" s="10" t="s">
        <v>245</v>
      </c>
      <c r="E30" s="10" t="s">
        <v>272</v>
      </c>
      <c r="F30" s="12">
        <v>51.4</v>
      </c>
      <c r="G30" s="20">
        <v>1</v>
      </c>
      <c r="H30" s="19">
        <f t="shared" si="0"/>
        <v>31.44</v>
      </c>
      <c r="I30" s="20">
        <v>27</v>
      </c>
      <c r="J30" s="10"/>
    </row>
    <row r="31" ht="20" customHeight="1" spans="1:10">
      <c r="A31" s="10">
        <v>28</v>
      </c>
      <c r="B31" s="11" t="s">
        <v>244</v>
      </c>
      <c r="C31" s="11" t="s">
        <v>159</v>
      </c>
      <c r="D31" s="10" t="s">
        <v>245</v>
      </c>
      <c r="E31" s="10" t="s">
        <v>273</v>
      </c>
      <c r="F31" s="12">
        <v>51.1</v>
      </c>
      <c r="G31" s="20">
        <v>1</v>
      </c>
      <c r="H31" s="19">
        <f t="shared" si="0"/>
        <v>31.26</v>
      </c>
      <c r="I31" s="20">
        <v>28</v>
      </c>
      <c r="J31" s="10"/>
    </row>
    <row r="32" ht="20" customHeight="1" spans="1:10">
      <c r="A32" s="10">
        <v>29</v>
      </c>
      <c r="B32" s="11" t="s">
        <v>244</v>
      </c>
      <c r="C32" s="11" t="s">
        <v>159</v>
      </c>
      <c r="D32" s="10" t="s">
        <v>245</v>
      </c>
      <c r="E32" s="10" t="s">
        <v>274</v>
      </c>
      <c r="F32" s="12">
        <v>52</v>
      </c>
      <c r="G32" s="20"/>
      <c r="H32" s="19">
        <f t="shared" si="0"/>
        <v>31.2</v>
      </c>
      <c r="I32" s="20">
        <v>29</v>
      </c>
      <c r="J32" s="10"/>
    </row>
    <row r="33" ht="20" customHeight="1" spans="1:10">
      <c r="A33" s="10">
        <v>30</v>
      </c>
      <c r="B33" s="11" t="s">
        <v>244</v>
      </c>
      <c r="C33" s="11" t="s">
        <v>159</v>
      </c>
      <c r="D33" s="10" t="s">
        <v>245</v>
      </c>
      <c r="E33" s="10" t="s">
        <v>275</v>
      </c>
      <c r="F33" s="12">
        <v>51.8</v>
      </c>
      <c r="G33" s="20"/>
      <c r="H33" s="19">
        <f t="shared" si="0"/>
        <v>31.08</v>
      </c>
      <c r="I33" s="20">
        <v>30</v>
      </c>
      <c r="J33" s="10"/>
    </row>
    <row r="34" ht="20" customHeight="1" spans="1:10">
      <c r="A34" s="10">
        <v>31</v>
      </c>
      <c r="B34" s="11" t="s">
        <v>244</v>
      </c>
      <c r="C34" s="11" t="s">
        <v>159</v>
      </c>
      <c r="D34" s="10" t="s">
        <v>245</v>
      </c>
      <c r="E34" s="10" t="s">
        <v>276</v>
      </c>
      <c r="F34" s="12">
        <v>51.4</v>
      </c>
      <c r="G34" s="20"/>
      <c r="H34" s="19">
        <f t="shared" si="0"/>
        <v>30.84</v>
      </c>
      <c r="I34" s="20">
        <v>31</v>
      </c>
      <c r="J34" s="10"/>
    </row>
    <row r="35" ht="20" customHeight="1" spans="1:10">
      <c r="A35" s="10">
        <v>32</v>
      </c>
      <c r="B35" s="11" t="s">
        <v>244</v>
      </c>
      <c r="C35" s="11" t="s">
        <v>159</v>
      </c>
      <c r="D35" s="10" t="s">
        <v>245</v>
      </c>
      <c r="E35" s="10" t="s">
        <v>277</v>
      </c>
      <c r="F35" s="12">
        <v>51.4</v>
      </c>
      <c r="G35" s="20"/>
      <c r="H35" s="19">
        <f t="shared" si="0"/>
        <v>30.84</v>
      </c>
      <c r="I35" s="20">
        <v>31</v>
      </c>
      <c r="J35" s="10"/>
    </row>
    <row r="36" ht="20" customHeight="1" spans="1:10">
      <c r="A36" s="10">
        <v>33</v>
      </c>
      <c r="B36" s="11" t="s">
        <v>244</v>
      </c>
      <c r="C36" s="11" t="s">
        <v>159</v>
      </c>
      <c r="D36" s="10" t="s">
        <v>245</v>
      </c>
      <c r="E36" s="10" t="s">
        <v>278</v>
      </c>
      <c r="F36" s="12">
        <v>51.2</v>
      </c>
      <c r="G36" s="20"/>
      <c r="H36" s="19">
        <f t="shared" si="0"/>
        <v>30.72</v>
      </c>
      <c r="I36" s="20">
        <v>33</v>
      </c>
      <c r="J36" s="10"/>
    </row>
    <row r="37" ht="20" customHeight="1" spans="1:10">
      <c r="A37" s="10">
        <v>34</v>
      </c>
      <c r="B37" s="11" t="s">
        <v>244</v>
      </c>
      <c r="C37" s="11" t="s">
        <v>159</v>
      </c>
      <c r="D37" s="10" t="s">
        <v>245</v>
      </c>
      <c r="E37" s="10" t="s">
        <v>279</v>
      </c>
      <c r="F37" s="12">
        <v>51.1</v>
      </c>
      <c r="G37" s="20"/>
      <c r="H37" s="19">
        <f t="shared" si="0"/>
        <v>30.66</v>
      </c>
      <c r="I37" s="20">
        <v>34</v>
      </c>
      <c r="J37" s="10"/>
    </row>
    <row r="38" ht="20" customHeight="1" spans="1:10">
      <c r="A38" s="10">
        <v>35</v>
      </c>
      <c r="B38" s="11" t="s">
        <v>244</v>
      </c>
      <c r="C38" s="11" t="s">
        <v>159</v>
      </c>
      <c r="D38" s="10" t="s">
        <v>245</v>
      </c>
      <c r="E38" s="10" t="s">
        <v>280</v>
      </c>
      <c r="F38" s="12">
        <v>49.6</v>
      </c>
      <c r="G38" s="20">
        <v>1</v>
      </c>
      <c r="H38" s="19">
        <f t="shared" si="0"/>
        <v>30.36</v>
      </c>
      <c r="I38" s="20">
        <v>35</v>
      </c>
      <c r="J38" s="10"/>
    </row>
    <row r="39" ht="20" customHeight="1" spans="1:10">
      <c r="A39" s="10">
        <v>36</v>
      </c>
      <c r="B39" s="11" t="s">
        <v>244</v>
      </c>
      <c r="C39" s="11" t="s">
        <v>159</v>
      </c>
      <c r="D39" s="10" t="s">
        <v>245</v>
      </c>
      <c r="E39" s="10" t="s">
        <v>281</v>
      </c>
      <c r="F39" s="12">
        <v>50.2</v>
      </c>
      <c r="G39" s="20"/>
      <c r="H39" s="19">
        <f t="shared" si="0"/>
        <v>30.12</v>
      </c>
      <c r="I39" s="20">
        <v>36</v>
      </c>
      <c r="J39" s="10"/>
    </row>
    <row r="40" ht="20" customHeight="1" spans="1:10">
      <c r="A40" s="10">
        <v>37</v>
      </c>
      <c r="B40" s="11" t="s">
        <v>244</v>
      </c>
      <c r="C40" s="11" t="s">
        <v>159</v>
      </c>
      <c r="D40" s="10" t="s">
        <v>245</v>
      </c>
      <c r="E40" s="10" t="s">
        <v>282</v>
      </c>
      <c r="F40" s="12">
        <v>50.1</v>
      </c>
      <c r="G40" s="20"/>
      <c r="H40" s="19">
        <f t="shared" si="0"/>
        <v>30.06</v>
      </c>
      <c r="I40" s="20">
        <v>37</v>
      </c>
      <c r="J40" s="10"/>
    </row>
    <row r="41" ht="20" customHeight="1" spans="1:10">
      <c r="A41" s="10">
        <v>38</v>
      </c>
      <c r="B41" s="11" t="s">
        <v>244</v>
      </c>
      <c r="C41" s="11" t="s">
        <v>159</v>
      </c>
      <c r="D41" s="10" t="s">
        <v>245</v>
      </c>
      <c r="E41" s="10" t="s">
        <v>283</v>
      </c>
      <c r="F41" s="12">
        <v>50</v>
      </c>
      <c r="G41" s="20"/>
      <c r="H41" s="19">
        <f t="shared" si="0"/>
        <v>30</v>
      </c>
      <c r="I41" s="20">
        <v>38</v>
      </c>
      <c r="J41" s="10"/>
    </row>
    <row r="42" ht="20" customHeight="1" spans="1:10">
      <c r="A42" s="10">
        <v>39</v>
      </c>
      <c r="B42" s="11" t="s">
        <v>244</v>
      </c>
      <c r="C42" s="11" t="s">
        <v>159</v>
      </c>
      <c r="D42" s="10" t="s">
        <v>245</v>
      </c>
      <c r="E42" s="10" t="s">
        <v>284</v>
      </c>
      <c r="F42" s="12">
        <v>48.9</v>
      </c>
      <c r="G42" s="20">
        <v>1</v>
      </c>
      <c r="H42" s="19">
        <f t="shared" si="0"/>
        <v>29.94</v>
      </c>
      <c r="I42" s="20">
        <v>39</v>
      </c>
      <c r="J42" s="10"/>
    </row>
    <row r="43" ht="20" customHeight="1" spans="1:10">
      <c r="A43" s="10">
        <v>40</v>
      </c>
      <c r="B43" s="11" t="s">
        <v>244</v>
      </c>
      <c r="C43" s="11" t="s">
        <v>159</v>
      </c>
      <c r="D43" s="10" t="s">
        <v>245</v>
      </c>
      <c r="E43" s="10" t="s">
        <v>285</v>
      </c>
      <c r="F43" s="12">
        <v>49.7</v>
      </c>
      <c r="G43" s="20"/>
      <c r="H43" s="19">
        <f t="shared" si="0"/>
        <v>29.82</v>
      </c>
      <c r="I43" s="20">
        <v>40</v>
      </c>
      <c r="J43" s="10"/>
    </row>
    <row r="44" ht="20" customHeight="1" spans="1:10">
      <c r="A44" s="10">
        <v>41</v>
      </c>
      <c r="B44" s="11" t="s">
        <v>244</v>
      </c>
      <c r="C44" s="11" t="s">
        <v>159</v>
      </c>
      <c r="D44" s="10" t="s">
        <v>245</v>
      </c>
      <c r="E44" s="10" t="s">
        <v>286</v>
      </c>
      <c r="F44" s="12">
        <v>48.6</v>
      </c>
      <c r="G44" s="20">
        <v>1</v>
      </c>
      <c r="H44" s="19">
        <f t="shared" si="0"/>
        <v>29.76</v>
      </c>
      <c r="I44" s="20">
        <v>41</v>
      </c>
      <c r="J44" s="10"/>
    </row>
    <row r="45" ht="20" customHeight="1" spans="1:10">
      <c r="A45" s="10">
        <v>42</v>
      </c>
      <c r="B45" s="11" t="s">
        <v>244</v>
      </c>
      <c r="C45" s="11" t="s">
        <v>159</v>
      </c>
      <c r="D45" s="10" t="s">
        <v>245</v>
      </c>
      <c r="E45" s="10" t="s">
        <v>287</v>
      </c>
      <c r="F45" s="12">
        <v>49.3</v>
      </c>
      <c r="G45" s="20"/>
      <c r="H45" s="19">
        <f t="shared" si="0"/>
        <v>29.58</v>
      </c>
      <c r="I45" s="20">
        <v>42</v>
      </c>
      <c r="J45" s="10"/>
    </row>
    <row r="46" ht="20" customHeight="1" spans="1:10">
      <c r="A46" s="10">
        <v>43</v>
      </c>
      <c r="B46" s="11" t="s">
        <v>244</v>
      </c>
      <c r="C46" s="11" t="s">
        <v>159</v>
      </c>
      <c r="D46" s="10" t="s">
        <v>245</v>
      </c>
      <c r="E46" s="10" t="s">
        <v>288</v>
      </c>
      <c r="F46" s="12">
        <v>48.9</v>
      </c>
      <c r="G46" s="20"/>
      <c r="H46" s="19">
        <f t="shared" si="0"/>
        <v>29.34</v>
      </c>
      <c r="I46" s="20">
        <v>43</v>
      </c>
      <c r="J46" s="10"/>
    </row>
    <row r="47" ht="20" customHeight="1" spans="1:10">
      <c r="A47" s="10">
        <v>44</v>
      </c>
      <c r="B47" s="11" t="s">
        <v>244</v>
      </c>
      <c r="C47" s="11" t="s">
        <v>159</v>
      </c>
      <c r="D47" s="10" t="s">
        <v>245</v>
      </c>
      <c r="E47" s="10" t="s">
        <v>289</v>
      </c>
      <c r="F47" s="12">
        <v>48.7</v>
      </c>
      <c r="G47" s="20"/>
      <c r="H47" s="19">
        <f t="shared" si="0"/>
        <v>29.22</v>
      </c>
      <c r="I47" s="20">
        <v>44</v>
      </c>
      <c r="J47" s="10"/>
    </row>
    <row r="48" ht="20" customHeight="1" spans="1:10">
      <c r="A48" s="10">
        <v>45</v>
      </c>
      <c r="B48" s="11" t="s">
        <v>244</v>
      </c>
      <c r="C48" s="11" t="s">
        <v>159</v>
      </c>
      <c r="D48" s="10" t="s">
        <v>245</v>
      </c>
      <c r="E48" s="10" t="s">
        <v>290</v>
      </c>
      <c r="F48" s="12">
        <v>48.4</v>
      </c>
      <c r="G48" s="20"/>
      <c r="H48" s="19">
        <f t="shared" si="0"/>
        <v>29.04</v>
      </c>
      <c r="I48" s="20">
        <v>45</v>
      </c>
      <c r="J48" s="10"/>
    </row>
    <row r="49" ht="20" customHeight="1" spans="1:10">
      <c r="A49" s="10">
        <v>46</v>
      </c>
      <c r="B49" s="11" t="s">
        <v>244</v>
      </c>
      <c r="C49" s="11" t="s">
        <v>159</v>
      </c>
      <c r="D49" s="10" t="s">
        <v>245</v>
      </c>
      <c r="E49" s="10" t="s">
        <v>291</v>
      </c>
      <c r="F49" s="12">
        <v>48.3</v>
      </c>
      <c r="G49" s="20"/>
      <c r="H49" s="19">
        <f t="shared" si="0"/>
        <v>28.98</v>
      </c>
      <c r="I49" s="20">
        <v>46</v>
      </c>
      <c r="J49" s="10"/>
    </row>
    <row r="50" ht="20" customHeight="1" spans="1:10">
      <c r="A50" s="10">
        <v>47</v>
      </c>
      <c r="B50" s="11" t="s">
        <v>244</v>
      </c>
      <c r="C50" s="11" t="s">
        <v>159</v>
      </c>
      <c r="D50" s="10" t="s">
        <v>245</v>
      </c>
      <c r="E50" s="10" t="s">
        <v>292</v>
      </c>
      <c r="F50" s="12">
        <v>47.5</v>
      </c>
      <c r="G50" s="20"/>
      <c r="H50" s="19">
        <f t="shared" si="0"/>
        <v>28.5</v>
      </c>
      <c r="I50" s="20">
        <v>47</v>
      </c>
      <c r="J50" s="10"/>
    </row>
    <row r="51" ht="20" customHeight="1" spans="1:10">
      <c r="A51" s="10">
        <v>48</v>
      </c>
      <c r="B51" s="11" t="s">
        <v>244</v>
      </c>
      <c r="C51" s="11" t="s">
        <v>159</v>
      </c>
      <c r="D51" s="10" t="s">
        <v>245</v>
      </c>
      <c r="E51" s="10" t="s">
        <v>293</v>
      </c>
      <c r="F51" s="12">
        <v>47.4</v>
      </c>
      <c r="G51" s="20"/>
      <c r="H51" s="19">
        <f t="shared" si="0"/>
        <v>28.44</v>
      </c>
      <c r="I51" s="20">
        <v>48</v>
      </c>
      <c r="J51" s="10"/>
    </row>
    <row r="52" ht="20" customHeight="1" spans="1:10">
      <c r="A52" s="10">
        <v>49</v>
      </c>
      <c r="B52" s="11" t="s">
        <v>244</v>
      </c>
      <c r="C52" s="11" t="s">
        <v>159</v>
      </c>
      <c r="D52" s="10" t="s">
        <v>245</v>
      </c>
      <c r="E52" s="10" t="s">
        <v>294</v>
      </c>
      <c r="F52" s="12">
        <v>47.2</v>
      </c>
      <c r="G52" s="20"/>
      <c r="H52" s="19">
        <f t="shared" si="0"/>
        <v>28.32</v>
      </c>
      <c r="I52" s="20">
        <v>49</v>
      </c>
      <c r="J52" s="10"/>
    </row>
    <row r="53" ht="20" customHeight="1" spans="1:10">
      <c r="A53" s="10">
        <v>50</v>
      </c>
      <c r="B53" s="11" t="s">
        <v>244</v>
      </c>
      <c r="C53" s="11" t="s">
        <v>159</v>
      </c>
      <c r="D53" s="10" t="s">
        <v>245</v>
      </c>
      <c r="E53" s="10" t="s">
        <v>295</v>
      </c>
      <c r="F53" s="12">
        <v>46.8</v>
      </c>
      <c r="G53" s="20"/>
      <c r="H53" s="19">
        <f t="shared" si="0"/>
        <v>28.08</v>
      </c>
      <c r="I53" s="20">
        <v>50</v>
      </c>
      <c r="J53" s="10"/>
    </row>
    <row r="54" ht="20" customHeight="1" spans="1:10">
      <c r="A54" s="10">
        <v>51</v>
      </c>
      <c r="B54" s="11" t="s">
        <v>244</v>
      </c>
      <c r="C54" s="11" t="s">
        <v>159</v>
      </c>
      <c r="D54" s="10" t="s">
        <v>245</v>
      </c>
      <c r="E54" s="10" t="s">
        <v>296</v>
      </c>
      <c r="F54" s="12">
        <v>46.8</v>
      </c>
      <c r="G54" s="20"/>
      <c r="H54" s="19">
        <f t="shared" si="0"/>
        <v>28.08</v>
      </c>
      <c r="I54" s="20">
        <v>50</v>
      </c>
      <c r="J54" s="10"/>
    </row>
    <row r="55" ht="20" customHeight="1" spans="1:10">
      <c r="A55" s="10">
        <v>52</v>
      </c>
      <c r="B55" s="11" t="s">
        <v>244</v>
      </c>
      <c r="C55" s="11" t="s">
        <v>159</v>
      </c>
      <c r="D55" s="10" t="s">
        <v>245</v>
      </c>
      <c r="E55" s="10" t="s">
        <v>297</v>
      </c>
      <c r="F55" s="12">
        <v>46.5</v>
      </c>
      <c r="G55" s="20"/>
      <c r="H55" s="19">
        <f t="shared" si="0"/>
        <v>27.9</v>
      </c>
      <c r="I55" s="20">
        <v>52</v>
      </c>
      <c r="J55" s="10"/>
    </row>
    <row r="56" ht="20" customHeight="1" spans="1:10">
      <c r="A56" s="10">
        <v>53</v>
      </c>
      <c r="B56" s="11" t="s">
        <v>244</v>
      </c>
      <c r="C56" s="11" t="s">
        <v>159</v>
      </c>
      <c r="D56" s="10" t="s">
        <v>245</v>
      </c>
      <c r="E56" s="10" t="s">
        <v>298</v>
      </c>
      <c r="F56" s="12">
        <v>45.5</v>
      </c>
      <c r="G56" s="20">
        <v>1</v>
      </c>
      <c r="H56" s="19">
        <f t="shared" si="0"/>
        <v>27.9</v>
      </c>
      <c r="I56" s="20">
        <v>52</v>
      </c>
      <c r="J56" s="10"/>
    </row>
    <row r="57" ht="20" customHeight="1" spans="1:10">
      <c r="A57" s="10">
        <v>54</v>
      </c>
      <c r="B57" s="11" t="s">
        <v>244</v>
      </c>
      <c r="C57" s="11" t="s">
        <v>159</v>
      </c>
      <c r="D57" s="10" t="s">
        <v>245</v>
      </c>
      <c r="E57" s="10" t="s">
        <v>299</v>
      </c>
      <c r="F57" s="12">
        <v>46</v>
      </c>
      <c r="G57" s="20"/>
      <c r="H57" s="19">
        <f t="shared" si="0"/>
        <v>27.6</v>
      </c>
      <c r="I57" s="20">
        <v>54</v>
      </c>
      <c r="J57" s="10"/>
    </row>
    <row r="58" ht="20" customHeight="1" spans="1:10">
      <c r="A58" s="10">
        <v>55</v>
      </c>
      <c r="B58" s="11" t="s">
        <v>244</v>
      </c>
      <c r="C58" s="11" t="s">
        <v>159</v>
      </c>
      <c r="D58" s="10" t="s">
        <v>245</v>
      </c>
      <c r="E58" s="10" t="s">
        <v>300</v>
      </c>
      <c r="F58" s="12">
        <v>46</v>
      </c>
      <c r="G58" s="20"/>
      <c r="H58" s="19">
        <f t="shared" si="0"/>
        <v>27.6</v>
      </c>
      <c r="I58" s="20">
        <v>54</v>
      </c>
      <c r="J58" s="10"/>
    </row>
    <row r="59" ht="20" customHeight="1" spans="1:10">
      <c r="A59" s="10">
        <v>56</v>
      </c>
      <c r="B59" s="11" t="s">
        <v>244</v>
      </c>
      <c r="C59" s="11" t="s">
        <v>159</v>
      </c>
      <c r="D59" s="10" t="s">
        <v>245</v>
      </c>
      <c r="E59" s="10" t="s">
        <v>301</v>
      </c>
      <c r="F59" s="12">
        <v>46</v>
      </c>
      <c r="G59" s="20"/>
      <c r="H59" s="19">
        <f t="shared" si="0"/>
        <v>27.6</v>
      </c>
      <c r="I59" s="20">
        <v>54</v>
      </c>
      <c r="J59" s="10"/>
    </row>
    <row r="60" ht="20" customHeight="1" spans="1:10">
      <c r="A60" s="10">
        <v>57</v>
      </c>
      <c r="B60" s="11" t="s">
        <v>244</v>
      </c>
      <c r="C60" s="11" t="s">
        <v>159</v>
      </c>
      <c r="D60" s="10" t="s">
        <v>245</v>
      </c>
      <c r="E60" s="10" t="s">
        <v>302</v>
      </c>
      <c r="F60" s="12">
        <v>45.9</v>
      </c>
      <c r="G60" s="20"/>
      <c r="H60" s="19">
        <f t="shared" si="0"/>
        <v>27.54</v>
      </c>
      <c r="I60" s="20">
        <v>57</v>
      </c>
      <c r="J60" s="10"/>
    </row>
    <row r="61" ht="20" customHeight="1" spans="1:10">
      <c r="A61" s="10">
        <v>58</v>
      </c>
      <c r="B61" s="11" t="s">
        <v>244</v>
      </c>
      <c r="C61" s="11" t="s">
        <v>159</v>
      </c>
      <c r="D61" s="10" t="s">
        <v>245</v>
      </c>
      <c r="E61" s="10" t="s">
        <v>303</v>
      </c>
      <c r="F61" s="12">
        <v>45.9</v>
      </c>
      <c r="G61" s="20"/>
      <c r="H61" s="19">
        <f t="shared" si="0"/>
        <v>27.54</v>
      </c>
      <c r="I61" s="20">
        <v>57</v>
      </c>
      <c r="J61" s="10"/>
    </row>
    <row r="62" ht="20" customHeight="1" spans="1:10">
      <c r="A62" s="10">
        <v>59</v>
      </c>
      <c r="B62" s="11" t="s">
        <v>244</v>
      </c>
      <c r="C62" s="11" t="s">
        <v>159</v>
      </c>
      <c r="D62" s="10" t="s">
        <v>245</v>
      </c>
      <c r="E62" s="10" t="s">
        <v>304</v>
      </c>
      <c r="F62" s="12">
        <v>45.8</v>
      </c>
      <c r="G62" s="20"/>
      <c r="H62" s="19">
        <f t="shared" si="0"/>
        <v>27.48</v>
      </c>
      <c r="I62" s="20">
        <v>59</v>
      </c>
      <c r="J62" s="10"/>
    </row>
    <row r="63" ht="20" customHeight="1" spans="1:10">
      <c r="A63" s="10">
        <v>60</v>
      </c>
      <c r="B63" s="11" t="s">
        <v>244</v>
      </c>
      <c r="C63" s="11" t="s">
        <v>159</v>
      </c>
      <c r="D63" s="10" t="s">
        <v>245</v>
      </c>
      <c r="E63" s="10" t="s">
        <v>305</v>
      </c>
      <c r="F63" s="12">
        <v>45.7</v>
      </c>
      <c r="G63" s="20"/>
      <c r="H63" s="19">
        <f t="shared" si="0"/>
        <v>27.42</v>
      </c>
      <c r="I63" s="20">
        <v>60</v>
      </c>
      <c r="J63" s="10"/>
    </row>
    <row r="64" ht="20" customHeight="1" spans="1:10">
      <c r="A64" s="10">
        <v>61</v>
      </c>
      <c r="B64" s="11" t="s">
        <v>244</v>
      </c>
      <c r="C64" s="11" t="s">
        <v>159</v>
      </c>
      <c r="D64" s="10" t="s">
        <v>245</v>
      </c>
      <c r="E64" s="10" t="s">
        <v>306</v>
      </c>
      <c r="F64" s="12">
        <v>45.5</v>
      </c>
      <c r="G64" s="20"/>
      <c r="H64" s="19">
        <f t="shared" si="0"/>
        <v>27.3</v>
      </c>
      <c r="I64" s="20">
        <v>61</v>
      </c>
      <c r="J64" s="10"/>
    </row>
    <row r="65" ht="20" customHeight="1" spans="1:10">
      <c r="A65" s="10">
        <v>62</v>
      </c>
      <c r="B65" s="11" t="s">
        <v>244</v>
      </c>
      <c r="C65" s="11" t="s">
        <v>159</v>
      </c>
      <c r="D65" s="10" t="s">
        <v>245</v>
      </c>
      <c r="E65" s="10" t="s">
        <v>307</v>
      </c>
      <c r="F65" s="12">
        <v>45.3</v>
      </c>
      <c r="G65" s="20"/>
      <c r="H65" s="19">
        <f t="shared" si="0"/>
        <v>27.18</v>
      </c>
      <c r="I65" s="20">
        <v>62</v>
      </c>
      <c r="J65" s="10"/>
    </row>
    <row r="66" ht="20" customHeight="1" spans="1:10">
      <c r="A66" s="10">
        <v>63</v>
      </c>
      <c r="B66" s="11" t="s">
        <v>244</v>
      </c>
      <c r="C66" s="11" t="s">
        <v>159</v>
      </c>
      <c r="D66" s="10" t="s">
        <v>245</v>
      </c>
      <c r="E66" s="10" t="s">
        <v>308</v>
      </c>
      <c r="F66" s="12">
        <v>45.1</v>
      </c>
      <c r="G66" s="20"/>
      <c r="H66" s="19">
        <f t="shared" si="0"/>
        <v>27.06</v>
      </c>
      <c r="I66" s="20">
        <v>63</v>
      </c>
      <c r="J66" s="10"/>
    </row>
    <row r="67" ht="20" customHeight="1" spans="1:10">
      <c r="A67" s="10">
        <v>64</v>
      </c>
      <c r="B67" s="11" t="s">
        <v>244</v>
      </c>
      <c r="C67" s="11" t="s">
        <v>159</v>
      </c>
      <c r="D67" s="10" t="s">
        <v>245</v>
      </c>
      <c r="E67" s="10" t="s">
        <v>309</v>
      </c>
      <c r="F67" s="12">
        <v>45.1</v>
      </c>
      <c r="G67" s="20"/>
      <c r="H67" s="19">
        <f t="shared" si="0"/>
        <v>27.06</v>
      </c>
      <c r="I67" s="20">
        <v>63</v>
      </c>
      <c r="J67" s="10"/>
    </row>
    <row r="68" ht="20" customHeight="1" spans="1:10">
      <c r="A68" s="10">
        <v>65</v>
      </c>
      <c r="B68" s="11" t="s">
        <v>244</v>
      </c>
      <c r="C68" s="11" t="s">
        <v>159</v>
      </c>
      <c r="D68" s="10" t="s">
        <v>245</v>
      </c>
      <c r="E68" s="10" t="s">
        <v>310</v>
      </c>
      <c r="F68" s="12">
        <v>45</v>
      </c>
      <c r="G68" s="20"/>
      <c r="H68" s="19">
        <f t="shared" ref="H68:H131" si="1">SUM(F68+G68)*0.6</f>
        <v>27</v>
      </c>
      <c r="I68" s="20">
        <v>65</v>
      </c>
      <c r="J68" s="10"/>
    </row>
    <row r="69" ht="20" customHeight="1" spans="1:10">
      <c r="A69" s="10">
        <v>66</v>
      </c>
      <c r="B69" s="11" t="s">
        <v>244</v>
      </c>
      <c r="C69" s="11" t="s">
        <v>159</v>
      </c>
      <c r="D69" s="10" t="s">
        <v>245</v>
      </c>
      <c r="E69" s="10" t="s">
        <v>311</v>
      </c>
      <c r="F69" s="12">
        <v>44.9</v>
      </c>
      <c r="G69" s="20"/>
      <c r="H69" s="19">
        <f t="shared" si="1"/>
        <v>26.94</v>
      </c>
      <c r="I69" s="20">
        <v>66</v>
      </c>
      <c r="J69" s="10"/>
    </row>
    <row r="70" ht="20" customHeight="1" spans="1:10">
      <c r="A70" s="10">
        <v>67</v>
      </c>
      <c r="B70" s="11" t="s">
        <v>244</v>
      </c>
      <c r="C70" s="11" t="s">
        <v>159</v>
      </c>
      <c r="D70" s="10" t="s">
        <v>245</v>
      </c>
      <c r="E70" s="10" t="s">
        <v>312</v>
      </c>
      <c r="F70" s="12">
        <v>44.9</v>
      </c>
      <c r="G70" s="20"/>
      <c r="H70" s="19">
        <f t="shared" si="1"/>
        <v>26.94</v>
      </c>
      <c r="I70" s="20">
        <v>66</v>
      </c>
      <c r="J70" s="10"/>
    </row>
    <row r="71" ht="20" customHeight="1" spans="1:10">
      <c r="A71" s="10">
        <v>68</v>
      </c>
      <c r="B71" s="11" t="s">
        <v>244</v>
      </c>
      <c r="C71" s="11" t="s">
        <v>159</v>
      </c>
      <c r="D71" s="10" t="s">
        <v>245</v>
      </c>
      <c r="E71" s="10" t="s">
        <v>313</v>
      </c>
      <c r="F71" s="12">
        <v>44.9</v>
      </c>
      <c r="G71" s="20"/>
      <c r="H71" s="19">
        <f t="shared" si="1"/>
        <v>26.94</v>
      </c>
      <c r="I71" s="20">
        <v>66</v>
      </c>
      <c r="J71" s="10"/>
    </row>
    <row r="72" ht="20" customHeight="1" spans="1:10">
      <c r="A72" s="10">
        <v>69</v>
      </c>
      <c r="B72" s="11" t="s">
        <v>244</v>
      </c>
      <c r="C72" s="11" t="s">
        <v>159</v>
      </c>
      <c r="D72" s="10" t="s">
        <v>245</v>
      </c>
      <c r="E72" s="10" t="s">
        <v>314</v>
      </c>
      <c r="F72" s="12">
        <v>44.2</v>
      </c>
      <c r="G72" s="20"/>
      <c r="H72" s="19">
        <f t="shared" si="1"/>
        <v>26.52</v>
      </c>
      <c r="I72" s="20">
        <v>69</v>
      </c>
      <c r="J72" s="10"/>
    </row>
    <row r="73" ht="20" customHeight="1" spans="1:10">
      <c r="A73" s="10">
        <v>70</v>
      </c>
      <c r="B73" s="11" t="s">
        <v>244</v>
      </c>
      <c r="C73" s="11" t="s">
        <v>159</v>
      </c>
      <c r="D73" s="10" t="s">
        <v>245</v>
      </c>
      <c r="E73" s="10" t="s">
        <v>315</v>
      </c>
      <c r="F73" s="12">
        <v>44.1</v>
      </c>
      <c r="G73" s="20"/>
      <c r="H73" s="19">
        <f t="shared" si="1"/>
        <v>26.46</v>
      </c>
      <c r="I73" s="20">
        <v>70</v>
      </c>
      <c r="J73" s="10"/>
    </row>
    <row r="74" ht="20" customHeight="1" spans="1:10">
      <c r="A74" s="10">
        <v>71</v>
      </c>
      <c r="B74" s="11" t="s">
        <v>244</v>
      </c>
      <c r="C74" s="11" t="s">
        <v>159</v>
      </c>
      <c r="D74" s="10" t="s">
        <v>245</v>
      </c>
      <c r="E74" s="10" t="s">
        <v>316</v>
      </c>
      <c r="F74" s="12">
        <v>43.8</v>
      </c>
      <c r="G74" s="20"/>
      <c r="H74" s="19">
        <f t="shared" si="1"/>
        <v>26.28</v>
      </c>
      <c r="I74" s="20">
        <v>71</v>
      </c>
      <c r="J74" s="10"/>
    </row>
    <row r="75" ht="20" customHeight="1" spans="1:10">
      <c r="A75" s="10">
        <v>72</v>
      </c>
      <c r="B75" s="11" t="s">
        <v>244</v>
      </c>
      <c r="C75" s="11" t="s">
        <v>159</v>
      </c>
      <c r="D75" s="10" t="s">
        <v>245</v>
      </c>
      <c r="E75" s="10" t="s">
        <v>317</v>
      </c>
      <c r="F75" s="12">
        <v>42.6</v>
      </c>
      <c r="G75" s="20">
        <v>1</v>
      </c>
      <c r="H75" s="19">
        <f t="shared" si="1"/>
        <v>26.16</v>
      </c>
      <c r="I75" s="20">
        <v>72</v>
      </c>
      <c r="J75" s="10"/>
    </row>
    <row r="76" ht="20" customHeight="1" spans="1:10">
      <c r="A76" s="10">
        <v>73</v>
      </c>
      <c r="B76" s="11" t="s">
        <v>244</v>
      </c>
      <c r="C76" s="11" t="s">
        <v>159</v>
      </c>
      <c r="D76" s="10" t="s">
        <v>245</v>
      </c>
      <c r="E76" s="10" t="s">
        <v>318</v>
      </c>
      <c r="F76" s="12">
        <v>43</v>
      </c>
      <c r="G76" s="20"/>
      <c r="H76" s="19">
        <f t="shared" si="1"/>
        <v>25.8</v>
      </c>
      <c r="I76" s="20">
        <v>73</v>
      </c>
      <c r="J76" s="10"/>
    </row>
    <row r="77" ht="20" customHeight="1" spans="1:10">
      <c r="A77" s="10">
        <v>74</v>
      </c>
      <c r="B77" s="11" t="s">
        <v>244</v>
      </c>
      <c r="C77" s="11" t="s">
        <v>159</v>
      </c>
      <c r="D77" s="10" t="s">
        <v>245</v>
      </c>
      <c r="E77" s="10" t="s">
        <v>319</v>
      </c>
      <c r="F77" s="12">
        <v>43</v>
      </c>
      <c r="G77" s="20"/>
      <c r="H77" s="19">
        <f t="shared" si="1"/>
        <v>25.8</v>
      </c>
      <c r="I77" s="20">
        <v>73</v>
      </c>
      <c r="J77" s="10"/>
    </row>
    <row r="78" ht="20" customHeight="1" spans="1:10">
      <c r="A78" s="10">
        <v>75</v>
      </c>
      <c r="B78" s="11" t="s">
        <v>244</v>
      </c>
      <c r="C78" s="11" t="s">
        <v>159</v>
      </c>
      <c r="D78" s="10" t="s">
        <v>245</v>
      </c>
      <c r="E78" s="10" t="s">
        <v>320</v>
      </c>
      <c r="F78" s="12">
        <v>42.8</v>
      </c>
      <c r="G78" s="20"/>
      <c r="H78" s="19">
        <f t="shared" si="1"/>
        <v>25.68</v>
      </c>
      <c r="I78" s="20">
        <v>75</v>
      </c>
      <c r="J78" s="10"/>
    </row>
    <row r="79" ht="20" customHeight="1" spans="1:10">
      <c r="A79" s="10">
        <v>76</v>
      </c>
      <c r="B79" s="11" t="s">
        <v>244</v>
      </c>
      <c r="C79" s="11" t="s">
        <v>159</v>
      </c>
      <c r="D79" s="10" t="s">
        <v>245</v>
      </c>
      <c r="E79" s="10" t="s">
        <v>321</v>
      </c>
      <c r="F79" s="12">
        <v>42.7</v>
      </c>
      <c r="G79" s="20"/>
      <c r="H79" s="19">
        <f t="shared" si="1"/>
        <v>25.62</v>
      </c>
      <c r="I79" s="20">
        <v>76</v>
      </c>
      <c r="J79" s="10"/>
    </row>
    <row r="80" ht="20" customHeight="1" spans="1:10">
      <c r="A80" s="10">
        <v>77</v>
      </c>
      <c r="B80" s="11" t="s">
        <v>244</v>
      </c>
      <c r="C80" s="11" t="s">
        <v>159</v>
      </c>
      <c r="D80" s="10" t="s">
        <v>245</v>
      </c>
      <c r="E80" s="10" t="s">
        <v>322</v>
      </c>
      <c r="F80" s="12">
        <v>42.7</v>
      </c>
      <c r="G80" s="20"/>
      <c r="H80" s="19">
        <f t="shared" si="1"/>
        <v>25.62</v>
      </c>
      <c r="I80" s="20">
        <v>76</v>
      </c>
      <c r="J80" s="10"/>
    </row>
    <row r="81" ht="20" customHeight="1" spans="1:10">
      <c r="A81" s="10">
        <v>78</v>
      </c>
      <c r="B81" s="11" t="s">
        <v>244</v>
      </c>
      <c r="C81" s="11" t="s">
        <v>159</v>
      </c>
      <c r="D81" s="10" t="s">
        <v>245</v>
      </c>
      <c r="E81" s="10" t="s">
        <v>323</v>
      </c>
      <c r="F81" s="12">
        <v>42.7</v>
      </c>
      <c r="G81" s="20"/>
      <c r="H81" s="19">
        <f t="shared" si="1"/>
        <v>25.62</v>
      </c>
      <c r="I81" s="20">
        <v>76</v>
      </c>
      <c r="J81" s="10"/>
    </row>
    <row r="82" ht="20" customHeight="1" spans="1:10">
      <c r="A82" s="10">
        <v>79</v>
      </c>
      <c r="B82" s="11" t="s">
        <v>244</v>
      </c>
      <c r="C82" s="11" t="s">
        <v>159</v>
      </c>
      <c r="D82" s="10" t="s">
        <v>245</v>
      </c>
      <c r="E82" s="10" t="s">
        <v>324</v>
      </c>
      <c r="F82" s="12">
        <v>42.6</v>
      </c>
      <c r="G82" s="20"/>
      <c r="H82" s="19">
        <f t="shared" si="1"/>
        <v>25.56</v>
      </c>
      <c r="I82" s="20">
        <v>79</v>
      </c>
      <c r="J82" s="10"/>
    </row>
    <row r="83" ht="20" customHeight="1" spans="1:10">
      <c r="A83" s="10">
        <v>80</v>
      </c>
      <c r="B83" s="11" t="s">
        <v>244</v>
      </c>
      <c r="C83" s="11" t="s">
        <v>159</v>
      </c>
      <c r="D83" s="10" t="s">
        <v>245</v>
      </c>
      <c r="E83" s="10" t="s">
        <v>325</v>
      </c>
      <c r="F83" s="12">
        <v>42.4</v>
      </c>
      <c r="G83" s="20"/>
      <c r="H83" s="19">
        <f t="shared" si="1"/>
        <v>25.44</v>
      </c>
      <c r="I83" s="20">
        <v>80</v>
      </c>
      <c r="J83" s="10"/>
    </row>
    <row r="84" ht="20" customHeight="1" spans="1:10">
      <c r="A84" s="10">
        <v>81</v>
      </c>
      <c r="B84" s="11" t="s">
        <v>244</v>
      </c>
      <c r="C84" s="11" t="s">
        <v>159</v>
      </c>
      <c r="D84" s="10" t="s">
        <v>245</v>
      </c>
      <c r="E84" s="10" t="s">
        <v>326</v>
      </c>
      <c r="F84" s="12">
        <v>42.3</v>
      </c>
      <c r="G84" s="20"/>
      <c r="H84" s="19">
        <f t="shared" si="1"/>
        <v>25.38</v>
      </c>
      <c r="I84" s="20">
        <v>81</v>
      </c>
      <c r="J84" s="10"/>
    </row>
    <row r="85" ht="20" customHeight="1" spans="1:10">
      <c r="A85" s="10">
        <v>82</v>
      </c>
      <c r="B85" s="11" t="s">
        <v>244</v>
      </c>
      <c r="C85" s="11" t="s">
        <v>159</v>
      </c>
      <c r="D85" s="10" t="s">
        <v>245</v>
      </c>
      <c r="E85" s="10" t="s">
        <v>327</v>
      </c>
      <c r="F85" s="12">
        <v>42.2</v>
      </c>
      <c r="G85" s="20"/>
      <c r="H85" s="19">
        <f t="shared" si="1"/>
        <v>25.32</v>
      </c>
      <c r="I85" s="20">
        <v>82</v>
      </c>
      <c r="J85" s="10"/>
    </row>
    <row r="86" ht="20" customHeight="1" spans="1:10">
      <c r="A86" s="10">
        <v>83</v>
      </c>
      <c r="B86" s="11" t="s">
        <v>244</v>
      </c>
      <c r="C86" s="11" t="s">
        <v>159</v>
      </c>
      <c r="D86" s="10" t="s">
        <v>245</v>
      </c>
      <c r="E86" s="10" t="s">
        <v>328</v>
      </c>
      <c r="F86" s="12">
        <v>41.7</v>
      </c>
      <c r="G86" s="20"/>
      <c r="H86" s="19">
        <f t="shared" si="1"/>
        <v>25.02</v>
      </c>
      <c r="I86" s="20">
        <v>83</v>
      </c>
      <c r="J86" s="10"/>
    </row>
    <row r="87" ht="20" customHeight="1" spans="1:10">
      <c r="A87" s="10">
        <v>84</v>
      </c>
      <c r="B87" s="11" t="s">
        <v>244</v>
      </c>
      <c r="C87" s="11" t="s">
        <v>159</v>
      </c>
      <c r="D87" s="10" t="s">
        <v>245</v>
      </c>
      <c r="E87" s="10" t="s">
        <v>329</v>
      </c>
      <c r="F87" s="12">
        <v>41.6</v>
      </c>
      <c r="G87" s="20"/>
      <c r="H87" s="19">
        <f t="shared" si="1"/>
        <v>24.96</v>
      </c>
      <c r="I87" s="20">
        <v>84</v>
      </c>
      <c r="J87" s="10"/>
    </row>
    <row r="88" ht="20" customHeight="1" spans="1:10">
      <c r="A88" s="10">
        <v>85</v>
      </c>
      <c r="B88" s="11" t="s">
        <v>244</v>
      </c>
      <c r="C88" s="11" t="s">
        <v>159</v>
      </c>
      <c r="D88" s="10" t="s">
        <v>245</v>
      </c>
      <c r="E88" s="10" t="s">
        <v>330</v>
      </c>
      <c r="F88" s="12">
        <v>41.6</v>
      </c>
      <c r="G88" s="20"/>
      <c r="H88" s="19">
        <f t="shared" si="1"/>
        <v>24.96</v>
      </c>
      <c r="I88" s="20">
        <v>84</v>
      </c>
      <c r="J88" s="10"/>
    </row>
    <row r="89" ht="20" customHeight="1" spans="1:10">
      <c r="A89" s="10">
        <v>86</v>
      </c>
      <c r="B89" s="11" t="s">
        <v>244</v>
      </c>
      <c r="C89" s="11" t="s">
        <v>159</v>
      </c>
      <c r="D89" s="10" t="s">
        <v>245</v>
      </c>
      <c r="E89" s="10" t="s">
        <v>331</v>
      </c>
      <c r="F89" s="12">
        <v>41.2</v>
      </c>
      <c r="G89" s="20"/>
      <c r="H89" s="19">
        <f t="shared" si="1"/>
        <v>24.72</v>
      </c>
      <c r="I89" s="20">
        <v>86</v>
      </c>
      <c r="J89" s="10"/>
    </row>
    <row r="90" ht="20" customHeight="1" spans="1:10">
      <c r="A90" s="10">
        <v>87</v>
      </c>
      <c r="B90" s="11" t="s">
        <v>244</v>
      </c>
      <c r="C90" s="11" t="s">
        <v>159</v>
      </c>
      <c r="D90" s="10" t="s">
        <v>245</v>
      </c>
      <c r="E90" s="10" t="s">
        <v>332</v>
      </c>
      <c r="F90" s="12">
        <v>41.1</v>
      </c>
      <c r="G90" s="20"/>
      <c r="H90" s="19">
        <f t="shared" si="1"/>
        <v>24.66</v>
      </c>
      <c r="I90" s="20">
        <v>87</v>
      </c>
      <c r="J90" s="10"/>
    </row>
    <row r="91" ht="20" customHeight="1" spans="1:10">
      <c r="A91" s="10">
        <v>88</v>
      </c>
      <c r="B91" s="11" t="s">
        <v>244</v>
      </c>
      <c r="C91" s="11" t="s">
        <v>159</v>
      </c>
      <c r="D91" s="10" t="s">
        <v>245</v>
      </c>
      <c r="E91" s="10" t="s">
        <v>333</v>
      </c>
      <c r="F91" s="12">
        <v>41.1</v>
      </c>
      <c r="G91" s="20"/>
      <c r="H91" s="19">
        <f t="shared" si="1"/>
        <v>24.66</v>
      </c>
      <c r="I91" s="20">
        <v>88</v>
      </c>
      <c r="J91" s="10"/>
    </row>
    <row r="92" ht="20" customHeight="1" spans="1:10">
      <c r="A92" s="10">
        <v>89</v>
      </c>
      <c r="B92" s="11" t="s">
        <v>244</v>
      </c>
      <c r="C92" s="11" t="s">
        <v>159</v>
      </c>
      <c r="D92" s="10" t="s">
        <v>245</v>
      </c>
      <c r="E92" s="10" t="s">
        <v>334</v>
      </c>
      <c r="F92" s="12">
        <v>41</v>
      </c>
      <c r="G92" s="20"/>
      <c r="H92" s="19">
        <f t="shared" si="1"/>
        <v>24.6</v>
      </c>
      <c r="I92" s="20">
        <v>89</v>
      </c>
      <c r="J92" s="10"/>
    </row>
    <row r="93" ht="20" customHeight="1" spans="1:10">
      <c r="A93" s="10">
        <v>90</v>
      </c>
      <c r="B93" s="11" t="s">
        <v>244</v>
      </c>
      <c r="C93" s="11" t="s">
        <v>159</v>
      </c>
      <c r="D93" s="10" t="s">
        <v>245</v>
      </c>
      <c r="E93" s="10" t="s">
        <v>335</v>
      </c>
      <c r="F93" s="12">
        <v>40.8</v>
      </c>
      <c r="G93" s="20"/>
      <c r="H93" s="19">
        <f t="shared" si="1"/>
        <v>24.48</v>
      </c>
      <c r="I93" s="20">
        <v>90</v>
      </c>
      <c r="J93" s="10"/>
    </row>
    <row r="94" ht="20" customHeight="1" spans="1:10">
      <c r="A94" s="10">
        <v>91</v>
      </c>
      <c r="B94" s="11" t="s">
        <v>244</v>
      </c>
      <c r="C94" s="11" t="s">
        <v>159</v>
      </c>
      <c r="D94" s="10" t="s">
        <v>245</v>
      </c>
      <c r="E94" s="10" t="s">
        <v>336</v>
      </c>
      <c r="F94" s="12">
        <v>40.5</v>
      </c>
      <c r="G94" s="20"/>
      <c r="H94" s="19">
        <f t="shared" si="1"/>
        <v>24.3</v>
      </c>
      <c r="I94" s="20">
        <v>91</v>
      </c>
      <c r="J94" s="10"/>
    </row>
    <row r="95" ht="20" customHeight="1" spans="1:10">
      <c r="A95" s="10">
        <v>92</v>
      </c>
      <c r="B95" s="11" t="s">
        <v>244</v>
      </c>
      <c r="C95" s="11" t="s">
        <v>159</v>
      </c>
      <c r="D95" s="10" t="s">
        <v>245</v>
      </c>
      <c r="E95" s="10" t="s">
        <v>337</v>
      </c>
      <c r="F95" s="12">
        <v>40.4</v>
      </c>
      <c r="G95" s="20"/>
      <c r="H95" s="19">
        <f t="shared" si="1"/>
        <v>24.24</v>
      </c>
      <c r="I95" s="20">
        <v>92</v>
      </c>
      <c r="J95" s="10"/>
    </row>
    <row r="96" ht="20" customHeight="1" spans="1:10">
      <c r="A96" s="10">
        <v>93</v>
      </c>
      <c r="B96" s="11" t="s">
        <v>244</v>
      </c>
      <c r="C96" s="11" t="s">
        <v>159</v>
      </c>
      <c r="D96" s="10" t="s">
        <v>245</v>
      </c>
      <c r="E96" s="10" t="s">
        <v>338</v>
      </c>
      <c r="F96" s="12">
        <v>40.4</v>
      </c>
      <c r="G96" s="20"/>
      <c r="H96" s="19">
        <f t="shared" si="1"/>
        <v>24.24</v>
      </c>
      <c r="I96" s="20">
        <v>92</v>
      </c>
      <c r="J96" s="10"/>
    </row>
    <row r="97" ht="20" customHeight="1" spans="1:10">
      <c r="A97" s="10">
        <v>94</v>
      </c>
      <c r="B97" s="11" t="s">
        <v>244</v>
      </c>
      <c r="C97" s="11" t="s">
        <v>159</v>
      </c>
      <c r="D97" s="10" t="s">
        <v>245</v>
      </c>
      <c r="E97" s="10" t="s">
        <v>339</v>
      </c>
      <c r="F97" s="12">
        <v>40.3</v>
      </c>
      <c r="G97" s="20"/>
      <c r="H97" s="19">
        <f t="shared" si="1"/>
        <v>24.18</v>
      </c>
      <c r="I97" s="20">
        <v>94</v>
      </c>
      <c r="J97" s="10"/>
    </row>
    <row r="98" ht="20" customHeight="1" spans="1:10">
      <c r="A98" s="10">
        <v>95</v>
      </c>
      <c r="B98" s="11" t="s">
        <v>244</v>
      </c>
      <c r="C98" s="11" t="s">
        <v>159</v>
      </c>
      <c r="D98" s="10" t="s">
        <v>245</v>
      </c>
      <c r="E98" s="10" t="s">
        <v>340</v>
      </c>
      <c r="F98" s="12">
        <v>40.3</v>
      </c>
      <c r="G98" s="20"/>
      <c r="H98" s="19">
        <f t="shared" si="1"/>
        <v>24.18</v>
      </c>
      <c r="I98" s="20">
        <v>94</v>
      </c>
      <c r="J98" s="10"/>
    </row>
    <row r="99" ht="20" customHeight="1" spans="1:10">
      <c r="A99" s="10">
        <v>96</v>
      </c>
      <c r="B99" s="11" t="s">
        <v>244</v>
      </c>
      <c r="C99" s="11" t="s">
        <v>159</v>
      </c>
      <c r="D99" s="10" t="s">
        <v>245</v>
      </c>
      <c r="E99" s="10" t="s">
        <v>341</v>
      </c>
      <c r="F99" s="12">
        <v>39.3</v>
      </c>
      <c r="G99" s="20">
        <v>1</v>
      </c>
      <c r="H99" s="19">
        <f t="shared" si="1"/>
        <v>24.18</v>
      </c>
      <c r="I99" s="20">
        <v>94</v>
      </c>
      <c r="J99" s="10"/>
    </row>
    <row r="100" ht="20" customHeight="1" spans="1:10">
      <c r="A100" s="10">
        <v>97</v>
      </c>
      <c r="B100" s="11" t="s">
        <v>244</v>
      </c>
      <c r="C100" s="11" t="s">
        <v>159</v>
      </c>
      <c r="D100" s="10" t="s">
        <v>245</v>
      </c>
      <c r="E100" s="10" t="s">
        <v>342</v>
      </c>
      <c r="F100" s="12">
        <v>40</v>
      </c>
      <c r="G100" s="20"/>
      <c r="H100" s="19">
        <f t="shared" si="1"/>
        <v>24</v>
      </c>
      <c r="I100" s="20">
        <v>97</v>
      </c>
      <c r="J100" s="10"/>
    </row>
    <row r="101" ht="20" customHeight="1" spans="1:10">
      <c r="A101" s="10">
        <v>98</v>
      </c>
      <c r="B101" s="11" t="s">
        <v>244</v>
      </c>
      <c r="C101" s="11" t="s">
        <v>159</v>
      </c>
      <c r="D101" s="10" t="s">
        <v>245</v>
      </c>
      <c r="E101" s="10" t="s">
        <v>343</v>
      </c>
      <c r="F101" s="12">
        <v>39.5</v>
      </c>
      <c r="G101" s="20"/>
      <c r="H101" s="19">
        <f t="shared" si="1"/>
        <v>23.7</v>
      </c>
      <c r="I101" s="20">
        <v>98</v>
      </c>
      <c r="J101" s="10"/>
    </row>
    <row r="102" ht="20" customHeight="1" spans="1:10">
      <c r="A102" s="10">
        <v>99</v>
      </c>
      <c r="B102" s="11" t="s">
        <v>244</v>
      </c>
      <c r="C102" s="11" t="s">
        <v>159</v>
      </c>
      <c r="D102" s="10" t="s">
        <v>245</v>
      </c>
      <c r="E102" s="10" t="s">
        <v>344</v>
      </c>
      <c r="F102" s="12">
        <v>38.4</v>
      </c>
      <c r="G102" s="20">
        <v>1</v>
      </c>
      <c r="H102" s="19">
        <f t="shared" si="1"/>
        <v>23.64</v>
      </c>
      <c r="I102" s="20">
        <v>99</v>
      </c>
      <c r="J102" s="10"/>
    </row>
    <row r="103" ht="20" customHeight="1" spans="1:10">
      <c r="A103" s="10">
        <v>100</v>
      </c>
      <c r="B103" s="11" t="s">
        <v>244</v>
      </c>
      <c r="C103" s="11" t="s">
        <v>159</v>
      </c>
      <c r="D103" s="10" t="s">
        <v>245</v>
      </c>
      <c r="E103" s="10" t="s">
        <v>345</v>
      </c>
      <c r="F103" s="12">
        <v>39.2</v>
      </c>
      <c r="G103" s="20"/>
      <c r="H103" s="19">
        <f t="shared" si="1"/>
        <v>23.52</v>
      </c>
      <c r="I103" s="20">
        <v>100</v>
      </c>
      <c r="J103" s="10"/>
    </row>
    <row r="104" ht="20" customHeight="1" spans="1:10">
      <c r="A104" s="10">
        <v>101</v>
      </c>
      <c r="B104" s="11" t="s">
        <v>244</v>
      </c>
      <c r="C104" s="11" t="s">
        <v>159</v>
      </c>
      <c r="D104" s="10" t="s">
        <v>245</v>
      </c>
      <c r="E104" s="10" t="s">
        <v>346</v>
      </c>
      <c r="F104" s="12">
        <v>39.2</v>
      </c>
      <c r="G104" s="20"/>
      <c r="H104" s="19">
        <f t="shared" si="1"/>
        <v>23.52</v>
      </c>
      <c r="I104" s="20">
        <v>100</v>
      </c>
      <c r="J104" s="10"/>
    </row>
    <row r="105" ht="20" customHeight="1" spans="1:10">
      <c r="A105" s="10">
        <v>102</v>
      </c>
      <c r="B105" s="11" t="s">
        <v>244</v>
      </c>
      <c r="C105" s="11" t="s">
        <v>159</v>
      </c>
      <c r="D105" s="10" t="s">
        <v>245</v>
      </c>
      <c r="E105" s="10" t="s">
        <v>347</v>
      </c>
      <c r="F105" s="12">
        <v>39</v>
      </c>
      <c r="G105" s="20"/>
      <c r="H105" s="19">
        <f t="shared" si="1"/>
        <v>23.4</v>
      </c>
      <c r="I105" s="20">
        <v>102</v>
      </c>
      <c r="J105" s="10"/>
    </row>
    <row r="106" ht="20" customHeight="1" spans="1:10">
      <c r="A106" s="10">
        <v>103</v>
      </c>
      <c r="B106" s="11" t="s">
        <v>244</v>
      </c>
      <c r="C106" s="11" t="s">
        <v>159</v>
      </c>
      <c r="D106" s="10" t="s">
        <v>245</v>
      </c>
      <c r="E106" s="10" t="s">
        <v>348</v>
      </c>
      <c r="F106" s="12">
        <v>38.9</v>
      </c>
      <c r="G106" s="20"/>
      <c r="H106" s="19">
        <f t="shared" si="1"/>
        <v>23.34</v>
      </c>
      <c r="I106" s="20">
        <v>103</v>
      </c>
      <c r="J106" s="10"/>
    </row>
    <row r="107" ht="20" customHeight="1" spans="1:10">
      <c r="A107" s="10">
        <v>104</v>
      </c>
      <c r="B107" s="11" t="s">
        <v>244</v>
      </c>
      <c r="C107" s="11" t="s">
        <v>159</v>
      </c>
      <c r="D107" s="10" t="s">
        <v>245</v>
      </c>
      <c r="E107" s="10" t="s">
        <v>349</v>
      </c>
      <c r="F107" s="12">
        <v>38.8</v>
      </c>
      <c r="G107" s="20"/>
      <c r="H107" s="19">
        <f t="shared" si="1"/>
        <v>23.28</v>
      </c>
      <c r="I107" s="20">
        <v>104</v>
      </c>
      <c r="J107" s="10"/>
    </row>
    <row r="108" ht="20" customHeight="1" spans="1:10">
      <c r="A108" s="10">
        <v>105</v>
      </c>
      <c r="B108" s="11" t="s">
        <v>244</v>
      </c>
      <c r="C108" s="11" t="s">
        <v>159</v>
      </c>
      <c r="D108" s="10" t="s">
        <v>245</v>
      </c>
      <c r="E108" s="10" t="s">
        <v>350</v>
      </c>
      <c r="F108" s="12">
        <v>38.8</v>
      </c>
      <c r="G108" s="20"/>
      <c r="H108" s="19">
        <f t="shared" si="1"/>
        <v>23.28</v>
      </c>
      <c r="I108" s="20">
        <v>104</v>
      </c>
      <c r="J108" s="10"/>
    </row>
    <row r="109" ht="20" customHeight="1" spans="1:10">
      <c r="A109" s="10">
        <v>106</v>
      </c>
      <c r="B109" s="11" t="s">
        <v>244</v>
      </c>
      <c r="C109" s="11" t="s">
        <v>159</v>
      </c>
      <c r="D109" s="10" t="s">
        <v>245</v>
      </c>
      <c r="E109" s="10" t="s">
        <v>351</v>
      </c>
      <c r="F109" s="12">
        <v>38.5</v>
      </c>
      <c r="G109" s="20"/>
      <c r="H109" s="19">
        <f t="shared" si="1"/>
        <v>23.1</v>
      </c>
      <c r="I109" s="20">
        <v>106</v>
      </c>
      <c r="J109" s="10"/>
    </row>
    <row r="110" ht="20" customHeight="1" spans="1:10">
      <c r="A110" s="10">
        <v>107</v>
      </c>
      <c r="B110" s="11" t="s">
        <v>244</v>
      </c>
      <c r="C110" s="11" t="s">
        <v>159</v>
      </c>
      <c r="D110" s="10" t="s">
        <v>245</v>
      </c>
      <c r="E110" s="10" t="s">
        <v>352</v>
      </c>
      <c r="F110" s="12">
        <v>38.4</v>
      </c>
      <c r="G110" s="20"/>
      <c r="H110" s="19">
        <f t="shared" si="1"/>
        <v>23.04</v>
      </c>
      <c r="I110" s="20">
        <v>107</v>
      </c>
      <c r="J110" s="10"/>
    </row>
    <row r="111" ht="20" customHeight="1" spans="1:10">
      <c r="A111" s="10">
        <v>108</v>
      </c>
      <c r="B111" s="11" t="s">
        <v>244</v>
      </c>
      <c r="C111" s="11" t="s">
        <v>159</v>
      </c>
      <c r="D111" s="10" t="s">
        <v>245</v>
      </c>
      <c r="E111" s="10" t="s">
        <v>353</v>
      </c>
      <c r="F111" s="12">
        <v>38.2</v>
      </c>
      <c r="G111" s="20"/>
      <c r="H111" s="19">
        <f t="shared" si="1"/>
        <v>22.92</v>
      </c>
      <c r="I111" s="20">
        <v>108</v>
      </c>
      <c r="J111" s="10"/>
    </row>
    <row r="112" ht="20" customHeight="1" spans="1:10">
      <c r="A112" s="10">
        <v>109</v>
      </c>
      <c r="B112" s="11" t="s">
        <v>244</v>
      </c>
      <c r="C112" s="11" t="s">
        <v>159</v>
      </c>
      <c r="D112" s="10" t="s">
        <v>245</v>
      </c>
      <c r="E112" s="10" t="s">
        <v>354</v>
      </c>
      <c r="F112" s="12">
        <v>38.2</v>
      </c>
      <c r="G112" s="20"/>
      <c r="H112" s="19">
        <f t="shared" si="1"/>
        <v>22.92</v>
      </c>
      <c r="I112" s="20">
        <v>108</v>
      </c>
      <c r="J112" s="10"/>
    </row>
    <row r="113" ht="20" customHeight="1" spans="1:10">
      <c r="A113" s="10">
        <v>110</v>
      </c>
      <c r="B113" s="11" t="s">
        <v>244</v>
      </c>
      <c r="C113" s="11" t="s">
        <v>159</v>
      </c>
      <c r="D113" s="10" t="s">
        <v>245</v>
      </c>
      <c r="E113" s="10" t="s">
        <v>355</v>
      </c>
      <c r="F113" s="12">
        <v>38.1</v>
      </c>
      <c r="G113" s="20"/>
      <c r="H113" s="19">
        <f t="shared" si="1"/>
        <v>22.86</v>
      </c>
      <c r="I113" s="20">
        <v>110</v>
      </c>
      <c r="J113" s="10"/>
    </row>
    <row r="114" ht="20" customHeight="1" spans="1:10">
      <c r="A114" s="10">
        <v>111</v>
      </c>
      <c r="B114" s="11" t="s">
        <v>244</v>
      </c>
      <c r="C114" s="11" t="s">
        <v>159</v>
      </c>
      <c r="D114" s="10" t="s">
        <v>245</v>
      </c>
      <c r="E114" s="10" t="s">
        <v>356</v>
      </c>
      <c r="F114" s="12">
        <v>38</v>
      </c>
      <c r="G114" s="20"/>
      <c r="H114" s="19">
        <f t="shared" si="1"/>
        <v>22.8</v>
      </c>
      <c r="I114" s="20">
        <v>111</v>
      </c>
      <c r="J114" s="10"/>
    </row>
    <row r="115" ht="20" customHeight="1" spans="1:10">
      <c r="A115" s="10">
        <v>112</v>
      </c>
      <c r="B115" s="11" t="s">
        <v>244</v>
      </c>
      <c r="C115" s="11" t="s">
        <v>159</v>
      </c>
      <c r="D115" s="10" t="s">
        <v>245</v>
      </c>
      <c r="E115" s="10" t="s">
        <v>357</v>
      </c>
      <c r="F115" s="12">
        <v>37.9</v>
      </c>
      <c r="G115" s="20"/>
      <c r="H115" s="19">
        <f t="shared" si="1"/>
        <v>22.74</v>
      </c>
      <c r="I115" s="20">
        <v>112</v>
      </c>
      <c r="J115" s="10"/>
    </row>
    <row r="116" ht="20" customHeight="1" spans="1:10">
      <c r="A116" s="10">
        <v>113</v>
      </c>
      <c r="B116" s="11" t="s">
        <v>244</v>
      </c>
      <c r="C116" s="11" t="s">
        <v>159</v>
      </c>
      <c r="D116" s="10" t="s">
        <v>245</v>
      </c>
      <c r="E116" s="10" t="s">
        <v>358</v>
      </c>
      <c r="F116" s="12">
        <v>37.3</v>
      </c>
      <c r="G116" s="20"/>
      <c r="H116" s="19">
        <f t="shared" si="1"/>
        <v>22.38</v>
      </c>
      <c r="I116" s="20">
        <v>113</v>
      </c>
      <c r="J116" s="10"/>
    </row>
    <row r="117" ht="20" customHeight="1" spans="1:10">
      <c r="A117" s="10">
        <v>114</v>
      </c>
      <c r="B117" s="11" t="s">
        <v>244</v>
      </c>
      <c r="C117" s="11" t="s">
        <v>159</v>
      </c>
      <c r="D117" s="10" t="s">
        <v>245</v>
      </c>
      <c r="E117" s="10" t="s">
        <v>359</v>
      </c>
      <c r="F117" s="12">
        <v>37.3</v>
      </c>
      <c r="G117" s="20"/>
      <c r="H117" s="19">
        <f t="shared" si="1"/>
        <v>22.38</v>
      </c>
      <c r="I117" s="20">
        <v>113</v>
      </c>
      <c r="J117" s="10"/>
    </row>
    <row r="118" ht="20" customHeight="1" spans="1:10">
      <c r="A118" s="10">
        <v>115</v>
      </c>
      <c r="B118" s="11" t="s">
        <v>244</v>
      </c>
      <c r="C118" s="11" t="s">
        <v>159</v>
      </c>
      <c r="D118" s="10" t="s">
        <v>245</v>
      </c>
      <c r="E118" s="10" t="s">
        <v>360</v>
      </c>
      <c r="F118" s="12">
        <v>37</v>
      </c>
      <c r="G118" s="20"/>
      <c r="H118" s="19">
        <f t="shared" si="1"/>
        <v>22.2</v>
      </c>
      <c r="I118" s="20">
        <v>115</v>
      </c>
      <c r="J118" s="10"/>
    </row>
    <row r="119" ht="20" customHeight="1" spans="1:10">
      <c r="A119" s="10">
        <v>116</v>
      </c>
      <c r="B119" s="11" t="s">
        <v>244</v>
      </c>
      <c r="C119" s="11" t="s">
        <v>159</v>
      </c>
      <c r="D119" s="10" t="s">
        <v>245</v>
      </c>
      <c r="E119" s="10" t="s">
        <v>361</v>
      </c>
      <c r="F119" s="12">
        <v>36.6</v>
      </c>
      <c r="G119" s="20"/>
      <c r="H119" s="19">
        <f t="shared" si="1"/>
        <v>21.96</v>
      </c>
      <c r="I119" s="20">
        <v>116</v>
      </c>
      <c r="J119" s="10"/>
    </row>
    <row r="120" ht="20" customHeight="1" spans="1:10">
      <c r="A120" s="10">
        <v>117</v>
      </c>
      <c r="B120" s="11" t="s">
        <v>244</v>
      </c>
      <c r="C120" s="11" t="s">
        <v>159</v>
      </c>
      <c r="D120" s="10" t="s">
        <v>245</v>
      </c>
      <c r="E120" s="10" t="s">
        <v>362</v>
      </c>
      <c r="F120" s="12">
        <v>36.2</v>
      </c>
      <c r="G120" s="20"/>
      <c r="H120" s="19">
        <f t="shared" si="1"/>
        <v>21.72</v>
      </c>
      <c r="I120" s="20">
        <v>117</v>
      </c>
      <c r="J120" s="10"/>
    </row>
    <row r="121" ht="20" customHeight="1" spans="1:10">
      <c r="A121" s="10">
        <v>118</v>
      </c>
      <c r="B121" s="11" t="s">
        <v>244</v>
      </c>
      <c r="C121" s="11" t="s">
        <v>159</v>
      </c>
      <c r="D121" s="10" t="s">
        <v>245</v>
      </c>
      <c r="E121" s="10" t="s">
        <v>363</v>
      </c>
      <c r="F121" s="12">
        <v>35.9</v>
      </c>
      <c r="G121" s="20"/>
      <c r="H121" s="19">
        <f t="shared" si="1"/>
        <v>21.54</v>
      </c>
      <c r="I121" s="20">
        <v>118</v>
      </c>
      <c r="J121" s="10"/>
    </row>
    <row r="122" ht="20" customHeight="1" spans="1:10">
      <c r="A122" s="10">
        <v>119</v>
      </c>
      <c r="B122" s="11" t="s">
        <v>244</v>
      </c>
      <c r="C122" s="11" t="s">
        <v>159</v>
      </c>
      <c r="D122" s="10" t="s">
        <v>245</v>
      </c>
      <c r="E122" s="10" t="s">
        <v>364</v>
      </c>
      <c r="F122" s="12">
        <v>35.7</v>
      </c>
      <c r="G122" s="20"/>
      <c r="H122" s="19">
        <f t="shared" si="1"/>
        <v>21.42</v>
      </c>
      <c r="I122" s="20">
        <v>119</v>
      </c>
      <c r="J122" s="10"/>
    </row>
    <row r="123" ht="20" customHeight="1" spans="1:10">
      <c r="A123" s="10">
        <v>120</v>
      </c>
      <c r="B123" s="11" t="s">
        <v>244</v>
      </c>
      <c r="C123" s="11" t="s">
        <v>159</v>
      </c>
      <c r="D123" s="10" t="s">
        <v>245</v>
      </c>
      <c r="E123" s="10" t="s">
        <v>365</v>
      </c>
      <c r="F123" s="12">
        <v>35.4</v>
      </c>
      <c r="G123" s="20"/>
      <c r="H123" s="19">
        <f t="shared" si="1"/>
        <v>21.24</v>
      </c>
      <c r="I123" s="20">
        <v>120</v>
      </c>
      <c r="J123" s="10"/>
    </row>
    <row r="124" ht="20" customHeight="1" spans="1:10">
      <c r="A124" s="10">
        <v>121</v>
      </c>
      <c r="B124" s="11" t="s">
        <v>244</v>
      </c>
      <c r="C124" s="11" t="s">
        <v>159</v>
      </c>
      <c r="D124" s="10" t="s">
        <v>245</v>
      </c>
      <c r="E124" s="10" t="s">
        <v>366</v>
      </c>
      <c r="F124" s="12">
        <v>35</v>
      </c>
      <c r="G124" s="20"/>
      <c r="H124" s="19">
        <f t="shared" si="1"/>
        <v>21</v>
      </c>
      <c r="I124" s="20">
        <v>121</v>
      </c>
      <c r="J124" s="10"/>
    </row>
    <row r="125" ht="20" customHeight="1" spans="1:10">
      <c r="A125" s="10">
        <v>122</v>
      </c>
      <c r="B125" s="11" t="s">
        <v>244</v>
      </c>
      <c r="C125" s="11" t="s">
        <v>159</v>
      </c>
      <c r="D125" s="10" t="s">
        <v>245</v>
      </c>
      <c r="E125" s="10" t="s">
        <v>367</v>
      </c>
      <c r="F125" s="12">
        <v>34.7</v>
      </c>
      <c r="G125" s="20"/>
      <c r="H125" s="19">
        <f t="shared" si="1"/>
        <v>20.82</v>
      </c>
      <c r="I125" s="20">
        <v>122</v>
      </c>
      <c r="J125" s="10"/>
    </row>
    <row r="126" ht="20" customHeight="1" spans="1:10">
      <c r="A126" s="10">
        <v>123</v>
      </c>
      <c r="B126" s="11" t="s">
        <v>244</v>
      </c>
      <c r="C126" s="11" t="s">
        <v>159</v>
      </c>
      <c r="D126" s="10" t="s">
        <v>245</v>
      </c>
      <c r="E126" s="10" t="s">
        <v>368</v>
      </c>
      <c r="F126" s="12">
        <v>34.6</v>
      </c>
      <c r="G126" s="20"/>
      <c r="H126" s="19">
        <f t="shared" si="1"/>
        <v>20.76</v>
      </c>
      <c r="I126" s="20">
        <v>123</v>
      </c>
      <c r="J126" s="10"/>
    </row>
    <row r="127" ht="20" customHeight="1" spans="1:10">
      <c r="A127" s="10">
        <v>124</v>
      </c>
      <c r="B127" s="11" t="s">
        <v>244</v>
      </c>
      <c r="C127" s="11" t="s">
        <v>159</v>
      </c>
      <c r="D127" s="10" t="s">
        <v>245</v>
      </c>
      <c r="E127" s="10" t="s">
        <v>369</v>
      </c>
      <c r="F127" s="12">
        <v>34.6</v>
      </c>
      <c r="G127" s="20"/>
      <c r="H127" s="19">
        <f t="shared" si="1"/>
        <v>20.76</v>
      </c>
      <c r="I127" s="20">
        <v>123</v>
      </c>
      <c r="J127" s="10"/>
    </row>
    <row r="128" ht="20" customHeight="1" spans="1:10">
      <c r="A128" s="10">
        <v>125</v>
      </c>
      <c r="B128" s="11" t="s">
        <v>244</v>
      </c>
      <c r="C128" s="11" t="s">
        <v>159</v>
      </c>
      <c r="D128" s="10" t="s">
        <v>245</v>
      </c>
      <c r="E128" s="10" t="s">
        <v>370</v>
      </c>
      <c r="F128" s="12">
        <v>34</v>
      </c>
      <c r="G128" s="20"/>
      <c r="H128" s="19">
        <f t="shared" si="1"/>
        <v>20.4</v>
      </c>
      <c r="I128" s="20">
        <v>125</v>
      </c>
      <c r="J128" s="10"/>
    </row>
    <row r="129" ht="20" customHeight="1" spans="1:10">
      <c r="A129" s="10">
        <v>126</v>
      </c>
      <c r="B129" s="11" t="s">
        <v>244</v>
      </c>
      <c r="C129" s="11" t="s">
        <v>159</v>
      </c>
      <c r="D129" s="10" t="s">
        <v>245</v>
      </c>
      <c r="E129" s="10" t="s">
        <v>371</v>
      </c>
      <c r="F129" s="12">
        <v>33.7</v>
      </c>
      <c r="G129" s="20"/>
      <c r="H129" s="19">
        <f t="shared" si="1"/>
        <v>20.22</v>
      </c>
      <c r="I129" s="20">
        <v>126</v>
      </c>
      <c r="J129" s="10"/>
    </row>
    <row r="130" ht="20" customHeight="1" spans="1:10">
      <c r="A130" s="10">
        <v>127</v>
      </c>
      <c r="B130" s="11" t="s">
        <v>244</v>
      </c>
      <c r="C130" s="11" t="s">
        <v>159</v>
      </c>
      <c r="D130" s="10" t="s">
        <v>245</v>
      </c>
      <c r="E130" s="10" t="s">
        <v>372</v>
      </c>
      <c r="F130" s="12">
        <v>33.4</v>
      </c>
      <c r="G130" s="20"/>
      <c r="H130" s="19">
        <f t="shared" si="1"/>
        <v>20.04</v>
      </c>
      <c r="I130" s="20">
        <v>127</v>
      </c>
      <c r="J130" s="10"/>
    </row>
    <row r="131" ht="20" customHeight="1" spans="1:10">
      <c r="A131" s="10">
        <v>128</v>
      </c>
      <c r="B131" s="11" t="s">
        <v>244</v>
      </c>
      <c r="C131" s="11" t="s">
        <v>159</v>
      </c>
      <c r="D131" s="10" t="s">
        <v>245</v>
      </c>
      <c r="E131" s="10" t="s">
        <v>373</v>
      </c>
      <c r="F131" s="12">
        <v>31.6</v>
      </c>
      <c r="G131" s="20"/>
      <c r="H131" s="19">
        <f t="shared" si="1"/>
        <v>18.96</v>
      </c>
      <c r="I131" s="20">
        <v>128</v>
      </c>
      <c r="J131" s="10"/>
    </row>
    <row r="132" ht="20" customHeight="1" spans="1:10">
      <c r="A132" s="10">
        <v>129</v>
      </c>
      <c r="B132" s="11" t="s">
        <v>244</v>
      </c>
      <c r="C132" s="11" t="s">
        <v>159</v>
      </c>
      <c r="D132" s="10" t="s">
        <v>245</v>
      </c>
      <c r="E132" s="10" t="s">
        <v>374</v>
      </c>
      <c r="F132" s="12">
        <v>30</v>
      </c>
      <c r="G132" s="20"/>
      <c r="H132" s="19">
        <f t="shared" ref="H132:H156" si="2">SUM(F132+G132)*0.6</f>
        <v>18</v>
      </c>
      <c r="I132" s="20">
        <v>129</v>
      </c>
      <c r="J132" s="10"/>
    </row>
    <row r="133" ht="20" customHeight="1" spans="1:10">
      <c r="A133" s="10">
        <v>130</v>
      </c>
      <c r="B133" s="11" t="s">
        <v>244</v>
      </c>
      <c r="C133" s="11" t="s">
        <v>159</v>
      </c>
      <c r="D133" s="10" t="s">
        <v>245</v>
      </c>
      <c r="E133" s="10" t="s">
        <v>375</v>
      </c>
      <c r="F133" s="12">
        <v>29.7</v>
      </c>
      <c r="G133" s="20"/>
      <c r="H133" s="19">
        <f t="shared" si="2"/>
        <v>17.82</v>
      </c>
      <c r="I133" s="20">
        <v>130</v>
      </c>
      <c r="J133" s="10"/>
    </row>
    <row r="134" ht="20" customHeight="1" spans="1:10">
      <c r="A134" s="10">
        <v>131</v>
      </c>
      <c r="B134" s="11" t="s">
        <v>244</v>
      </c>
      <c r="C134" s="11" t="s">
        <v>159</v>
      </c>
      <c r="D134" s="10" t="s">
        <v>245</v>
      </c>
      <c r="E134" s="10" t="s">
        <v>376</v>
      </c>
      <c r="F134" s="12">
        <v>29.2</v>
      </c>
      <c r="G134" s="20"/>
      <c r="H134" s="19">
        <f t="shared" si="2"/>
        <v>17.52</v>
      </c>
      <c r="I134" s="20">
        <v>131</v>
      </c>
      <c r="J134" s="10"/>
    </row>
    <row r="135" ht="20" customHeight="1" spans="1:10">
      <c r="A135" s="10">
        <v>132</v>
      </c>
      <c r="B135" s="11" t="s">
        <v>244</v>
      </c>
      <c r="C135" s="11" t="s">
        <v>159</v>
      </c>
      <c r="D135" s="10" t="s">
        <v>245</v>
      </c>
      <c r="E135" s="10" t="s">
        <v>377</v>
      </c>
      <c r="F135" s="12">
        <v>28.2</v>
      </c>
      <c r="G135" s="20"/>
      <c r="H135" s="19">
        <f t="shared" si="2"/>
        <v>16.92</v>
      </c>
      <c r="I135" s="20">
        <v>132</v>
      </c>
      <c r="J135" s="10"/>
    </row>
    <row r="136" ht="20" customHeight="1" spans="1:10">
      <c r="A136" s="10">
        <v>133</v>
      </c>
      <c r="B136" s="11" t="s">
        <v>244</v>
      </c>
      <c r="C136" s="11" t="s">
        <v>159</v>
      </c>
      <c r="D136" s="10" t="s">
        <v>245</v>
      </c>
      <c r="E136" s="10" t="s">
        <v>378</v>
      </c>
      <c r="F136" s="12">
        <v>0</v>
      </c>
      <c r="G136" s="20"/>
      <c r="H136" s="19">
        <f t="shared" si="2"/>
        <v>0</v>
      </c>
      <c r="I136" s="21" t="s">
        <v>44</v>
      </c>
      <c r="J136" s="10"/>
    </row>
    <row r="137" ht="20" customHeight="1" spans="1:10">
      <c r="A137" s="10">
        <v>134</v>
      </c>
      <c r="B137" s="11" t="s">
        <v>244</v>
      </c>
      <c r="C137" s="11" t="s">
        <v>159</v>
      </c>
      <c r="D137" s="10" t="s">
        <v>245</v>
      </c>
      <c r="E137" s="10" t="s">
        <v>379</v>
      </c>
      <c r="F137" s="12">
        <v>0</v>
      </c>
      <c r="G137" s="20"/>
      <c r="H137" s="19">
        <f t="shared" si="2"/>
        <v>0</v>
      </c>
      <c r="I137" s="21" t="s">
        <v>44</v>
      </c>
      <c r="J137" s="10"/>
    </row>
    <row r="138" ht="20" customHeight="1" spans="1:10">
      <c r="A138" s="10">
        <v>135</v>
      </c>
      <c r="B138" s="11" t="s">
        <v>244</v>
      </c>
      <c r="C138" s="11" t="s">
        <v>159</v>
      </c>
      <c r="D138" s="10" t="s">
        <v>245</v>
      </c>
      <c r="E138" s="10" t="s">
        <v>380</v>
      </c>
      <c r="F138" s="12">
        <v>0</v>
      </c>
      <c r="G138" s="20"/>
      <c r="H138" s="19">
        <f t="shared" si="2"/>
        <v>0</v>
      </c>
      <c r="I138" s="21" t="s">
        <v>44</v>
      </c>
      <c r="J138" s="10"/>
    </row>
    <row r="139" ht="20" customHeight="1" spans="1:10">
      <c r="A139" s="10">
        <v>136</v>
      </c>
      <c r="B139" s="11" t="s">
        <v>244</v>
      </c>
      <c r="C139" s="11" t="s">
        <v>159</v>
      </c>
      <c r="D139" s="10" t="s">
        <v>245</v>
      </c>
      <c r="E139" s="10" t="s">
        <v>381</v>
      </c>
      <c r="F139" s="12">
        <v>0</v>
      </c>
      <c r="G139" s="20"/>
      <c r="H139" s="19">
        <f t="shared" si="2"/>
        <v>0</v>
      </c>
      <c r="I139" s="21" t="s">
        <v>44</v>
      </c>
      <c r="J139" s="10"/>
    </row>
    <row r="140" ht="20" customHeight="1" spans="1:10">
      <c r="A140" s="10">
        <v>137</v>
      </c>
      <c r="B140" s="11" t="s">
        <v>244</v>
      </c>
      <c r="C140" s="11" t="s">
        <v>159</v>
      </c>
      <c r="D140" s="10" t="s">
        <v>245</v>
      </c>
      <c r="E140" s="10" t="s">
        <v>382</v>
      </c>
      <c r="F140" s="12">
        <v>0</v>
      </c>
      <c r="G140" s="20"/>
      <c r="H140" s="19">
        <f t="shared" si="2"/>
        <v>0</v>
      </c>
      <c r="I140" s="21" t="s">
        <v>44</v>
      </c>
      <c r="J140" s="10"/>
    </row>
    <row r="141" ht="20" customHeight="1" spans="1:10">
      <c r="A141" s="10">
        <v>138</v>
      </c>
      <c r="B141" s="11" t="s">
        <v>244</v>
      </c>
      <c r="C141" s="11" t="s">
        <v>159</v>
      </c>
      <c r="D141" s="10" t="s">
        <v>245</v>
      </c>
      <c r="E141" s="10" t="s">
        <v>383</v>
      </c>
      <c r="F141" s="12">
        <v>0</v>
      </c>
      <c r="G141" s="20"/>
      <c r="H141" s="19">
        <f t="shared" si="2"/>
        <v>0</v>
      </c>
      <c r="I141" s="21" t="s">
        <v>44</v>
      </c>
      <c r="J141" s="10"/>
    </row>
    <row r="142" ht="20" customHeight="1" spans="1:10">
      <c r="A142" s="10">
        <v>139</v>
      </c>
      <c r="B142" s="11" t="s">
        <v>244</v>
      </c>
      <c r="C142" s="11" t="s">
        <v>159</v>
      </c>
      <c r="D142" s="10" t="s">
        <v>245</v>
      </c>
      <c r="E142" s="10" t="s">
        <v>384</v>
      </c>
      <c r="F142" s="12">
        <v>0</v>
      </c>
      <c r="G142" s="20"/>
      <c r="H142" s="19">
        <f t="shared" si="2"/>
        <v>0</v>
      </c>
      <c r="I142" s="21" t="s">
        <v>44</v>
      </c>
      <c r="J142" s="10"/>
    </row>
    <row r="143" ht="20" customHeight="1" spans="1:10">
      <c r="A143" s="10">
        <v>140</v>
      </c>
      <c r="B143" s="11" t="s">
        <v>244</v>
      </c>
      <c r="C143" s="11" t="s">
        <v>159</v>
      </c>
      <c r="D143" s="10" t="s">
        <v>245</v>
      </c>
      <c r="E143" s="10" t="s">
        <v>385</v>
      </c>
      <c r="F143" s="12">
        <v>0</v>
      </c>
      <c r="G143" s="20"/>
      <c r="H143" s="19">
        <f t="shared" si="2"/>
        <v>0</v>
      </c>
      <c r="I143" s="21" t="s">
        <v>44</v>
      </c>
      <c r="J143" s="10"/>
    </row>
    <row r="144" ht="20" customHeight="1" spans="1:10">
      <c r="A144" s="10">
        <v>141</v>
      </c>
      <c r="B144" s="11" t="s">
        <v>244</v>
      </c>
      <c r="C144" s="11" t="s">
        <v>159</v>
      </c>
      <c r="D144" s="10" t="s">
        <v>245</v>
      </c>
      <c r="E144" s="10" t="s">
        <v>386</v>
      </c>
      <c r="F144" s="12">
        <v>0</v>
      </c>
      <c r="G144" s="20"/>
      <c r="H144" s="19">
        <f t="shared" si="2"/>
        <v>0</v>
      </c>
      <c r="I144" s="21" t="s">
        <v>44</v>
      </c>
      <c r="J144" s="10"/>
    </row>
    <row r="145" ht="20" customHeight="1" spans="1:10">
      <c r="A145" s="10">
        <v>142</v>
      </c>
      <c r="B145" s="11" t="s">
        <v>244</v>
      </c>
      <c r="C145" s="11" t="s">
        <v>159</v>
      </c>
      <c r="D145" s="10" t="s">
        <v>245</v>
      </c>
      <c r="E145" s="10" t="s">
        <v>387</v>
      </c>
      <c r="F145" s="12">
        <v>0</v>
      </c>
      <c r="G145" s="20"/>
      <c r="H145" s="19">
        <f t="shared" si="2"/>
        <v>0</v>
      </c>
      <c r="I145" s="21" t="s">
        <v>44</v>
      </c>
      <c r="J145" s="10"/>
    </row>
    <row r="146" ht="20" customHeight="1" spans="1:10">
      <c r="A146" s="10">
        <v>143</v>
      </c>
      <c r="B146" s="11" t="s">
        <v>244</v>
      </c>
      <c r="C146" s="11" t="s">
        <v>159</v>
      </c>
      <c r="D146" s="10" t="s">
        <v>245</v>
      </c>
      <c r="E146" s="10" t="s">
        <v>388</v>
      </c>
      <c r="F146" s="12">
        <v>0</v>
      </c>
      <c r="G146" s="20"/>
      <c r="H146" s="19">
        <f t="shared" si="2"/>
        <v>0</v>
      </c>
      <c r="I146" s="21" t="s">
        <v>44</v>
      </c>
      <c r="J146" s="10"/>
    </row>
    <row r="147" ht="20" customHeight="1" spans="1:10">
      <c r="A147" s="10">
        <v>144</v>
      </c>
      <c r="B147" s="11" t="s">
        <v>244</v>
      </c>
      <c r="C147" s="11" t="s">
        <v>159</v>
      </c>
      <c r="D147" s="10" t="s">
        <v>245</v>
      </c>
      <c r="E147" s="10" t="s">
        <v>389</v>
      </c>
      <c r="F147" s="12">
        <v>0</v>
      </c>
      <c r="G147" s="20"/>
      <c r="H147" s="19">
        <f t="shared" si="2"/>
        <v>0</v>
      </c>
      <c r="I147" s="21" t="s">
        <v>44</v>
      </c>
      <c r="J147" s="10"/>
    </row>
    <row r="148" ht="20" customHeight="1" spans="1:10">
      <c r="A148" s="10">
        <v>145</v>
      </c>
      <c r="B148" s="11" t="s">
        <v>244</v>
      </c>
      <c r="C148" s="11" t="s">
        <v>159</v>
      </c>
      <c r="D148" s="10" t="s">
        <v>245</v>
      </c>
      <c r="E148" s="10" t="s">
        <v>390</v>
      </c>
      <c r="F148" s="12">
        <v>0</v>
      </c>
      <c r="G148" s="20"/>
      <c r="H148" s="19">
        <f t="shared" si="2"/>
        <v>0</v>
      </c>
      <c r="I148" s="21" t="s">
        <v>44</v>
      </c>
      <c r="J148" s="10"/>
    </row>
    <row r="149" ht="20" customHeight="1" spans="1:10">
      <c r="A149" s="10">
        <v>146</v>
      </c>
      <c r="B149" s="11" t="s">
        <v>244</v>
      </c>
      <c r="C149" s="11" t="s">
        <v>159</v>
      </c>
      <c r="D149" s="10" t="s">
        <v>245</v>
      </c>
      <c r="E149" s="10" t="s">
        <v>391</v>
      </c>
      <c r="F149" s="12">
        <v>0</v>
      </c>
      <c r="G149" s="20"/>
      <c r="H149" s="19">
        <f t="shared" si="2"/>
        <v>0</v>
      </c>
      <c r="I149" s="21" t="s">
        <v>44</v>
      </c>
      <c r="J149" s="10"/>
    </row>
    <row r="150" ht="20" customHeight="1" spans="1:10">
      <c r="A150" s="10">
        <v>147</v>
      </c>
      <c r="B150" s="11" t="s">
        <v>244</v>
      </c>
      <c r="C150" s="11" t="s">
        <v>159</v>
      </c>
      <c r="D150" s="10" t="s">
        <v>245</v>
      </c>
      <c r="E150" s="10" t="s">
        <v>392</v>
      </c>
      <c r="F150" s="12">
        <v>0</v>
      </c>
      <c r="G150" s="20"/>
      <c r="H150" s="19">
        <f t="shared" si="2"/>
        <v>0</v>
      </c>
      <c r="I150" s="21" t="s">
        <v>44</v>
      </c>
      <c r="J150" s="10"/>
    </row>
    <row r="151" ht="20" customHeight="1" spans="1:10">
      <c r="A151" s="10">
        <v>148</v>
      </c>
      <c r="B151" s="11" t="s">
        <v>244</v>
      </c>
      <c r="C151" s="11" t="s">
        <v>159</v>
      </c>
      <c r="D151" s="10" t="s">
        <v>245</v>
      </c>
      <c r="E151" s="10" t="s">
        <v>393</v>
      </c>
      <c r="F151" s="12">
        <v>0</v>
      </c>
      <c r="G151" s="20"/>
      <c r="H151" s="19">
        <f t="shared" si="2"/>
        <v>0</v>
      </c>
      <c r="I151" s="21" t="s">
        <v>44</v>
      </c>
      <c r="J151" s="10"/>
    </row>
    <row r="152" ht="20" customHeight="1" spans="1:10">
      <c r="A152" s="10">
        <v>149</v>
      </c>
      <c r="B152" s="11" t="s">
        <v>244</v>
      </c>
      <c r="C152" s="11" t="s">
        <v>159</v>
      </c>
      <c r="D152" s="10" t="s">
        <v>245</v>
      </c>
      <c r="E152" s="10" t="s">
        <v>394</v>
      </c>
      <c r="F152" s="12">
        <v>0</v>
      </c>
      <c r="G152" s="20"/>
      <c r="H152" s="19">
        <f t="shared" si="2"/>
        <v>0</v>
      </c>
      <c r="I152" s="21" t="s">
        <v>44</v>
      </c>
      <c r="J152" s="10"/>
    </row>
    <row r="153" ht="20" customHeight="1" spans="1:10">
      <c r="A153" s="10">
        <v>150</v>
      </c>
      <c r="B153" s="11" t="s">
        <v>244</v>
      </c>
      <c r="C153" s="11" t="s">
        <v>159</v>
      </c>
      <c r="D153" s="10" t="s">
        <v>245</v>
      </c>
      <c r="E153" s="10" t="s">
        <v>395</v>
      </c>
      <c r="F153" s="12">
        <v>0</v>
      </c>
      <c r="G153" s="20"/>
      <c r="H153" s="19">
        <f t="shared" si="2"/>
        <v>0</v>
      </c>
      <c r="I153" s="21" t="s">
        <v>44</v>
      </c>
      <c r="J153" s="10"/>
    </row>
    <row r="154" ht="20" customHeight="1" spans="1:10">
      <c r="A154" s="10">
        <v>151</v>
      </c>
      <c r="B154" s="11" t="s">
        <v>244</v>
      </c>
      <c r="C154" s="11" t="s">
        <v>159</v>
      </c>
      <c r="D154" s="10" t="s">
        <v>245</v>
      </c>
      <c r="E154" s="10" t="s">
        <v>396</v>
      </c>
      <c r="F154" s="12">
        <v>0</v>
      </c>
      <c r="G154" s="20"/>
      <c r="H154" s="19">
        <f t="shared" si="2"/>
        <v>0</v>
      </c>
      <c r="I154" s="21" t="s">
        <v>44</v>
      </c>
      <c r="J154" s="10"/>
    </row>
    <row r="155" ht="20" customHeight="1" spans="1:10">
      <c r="A155" s="10">
        <v>152</v>
      </c>
      <c r="B155" s="11" t="s">
        <v>244</v>
      </c>
      <c r="C155" s="11" t="s">
        <v>159</v>
      </c>
      <c r="D155" s="10" t="s">
        <v>245</v>
      </c>
      <c r="E155" s="10" t="s">
        <v>397</v>
      </c>
      <c r="F155" s="12">
        <v>0</v>
      </c>
      <c r="G155" s="20"/>
      <c r="H155" s="19">
        <f t="shared" si="2"/>
        <v>0</v>
      </c>
      <c r="I155" s="21" t="s">
        <v>44</v>
      </c>
      <c r="J155" s="10"/>
    </row>
    <row r="156" ht="20" customHeight="1" spans="1:10">
      <c r="A156" s="10">
        <v>153</v>
      </c>
      <c r="B156" s="11" t="s">
        <v>244</v>
      </c>
      <c r="C156" s="11" t="s">
        <v>159</v>
      </c>
      <c r="D156" s="10" t="s">
        <v>245</v>
      </c>
      <c r="E156" s="10" t="s">
        <v>398</v>
      </c>
      <c r="F156" s="12">
        <v>0</v>
      </c>
      <c r="G156" s="20"/>
      <c r="H156" s="19">
        <f t="shared" si="2"/>
        <v>0</v>
      </c>
      <c r="I156" s="21" t="s">
        <v>44</v>
      </c>
      <c r="J156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3" topLeftCell="A4" activePane="bottomLeft" state="frozen"/>
      <selection/>
      <selection pane="bottomLeft" activeCell="J9" sqref="J9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399</v>
      </c>
      <c r="C4" s="8" t="s">
        <v>159</v>
      </c>
      <c r="D4" s="7" t="s">
        <v>400</v>
      </c>
      <c r="E4" s="7" t="s">
        <v>401</v>
      </c>
      <c r="F4" s="9">
        <v>66.8</v>
      </c>
      <c r="G4" s="16">
        <v>1</v>
      </c>
      <c r="H4" s="17">
        <f t="shared" ref="H4:H28" si="0">SUM(F4+G4)*0.6</f>
        <v>40.68</v>
      </c>
      <c r="I4" s="16">
        <v>1</v>
      </c>
      <c r="J4" s="7"/>
    </row>
    <row r="5" ht="20" customHeight="1" spans="1:10">
      <c r="A5" s="7">
        <v>2</v>
      </c>
      <c r="B5" s="8" t="s">
        <v>399</v>
      </c>
      <c r="C5" s="8" t="s">
        <v>159</v>
      </c>
      <c r="D5" s="7" t="s">
        <v>400</v>
      </c>
      <c r="E5" s="7" t="s">
        <v>402</v>
      </c>
      <c r="F5" s="9">
        <v>58.3</v>
      </c>
      <c r="G5" s="16">
        <v>1</v>
      </c>
      <c r="H5" s="17">
        <f t="shared" si="0"/>
        <v>35.58</v>
      </c>
      <c r="I5" s="16">
        <v>2</v>
      </c>
      <c r="J5" s="7"/>
    </row>
    <row r="6" ht="20" customHeight="1" spans="1:10">
      <c r="A6" s="10">
        <v>3</v>
      </c>
      <c r="B6" s="11" t="s">
        <v>399</v>
      </c>
      <c r="C6" s="11" t="s">
        <v>159</v>
      </c>
      <c r="D6" s="10" t="s">
        <v>400</v>
      </c>
      <c r="E6" s="10" t="s">
        <v>403</v>
      </c>
      <c r="F6" s="12">
        <v>56.4</v>
      </c>
      <c r="G6" s="20"/>
      <c r="H6" s="19">
        <f t="shared" si="0"/>
        <v>33.84</v>
      </c>
      <c r="I6" s="20">
        <v>3</v>
      </c>
      <c r="J6" s="10"/>
    </row>
    <row r="7" ht="20" customHeight="1" spans="1:10">
      <c r="A7" s="10">
        <v>4</v>
      </c>
      <c r="B7" s="11" t="s">
        <v>399</v>
      </c>
      <c r="C7" s="11" t="s">
        <v>159</v>
      </c>
      <c r="D7" s="10" t="s">
        <v>400</v>
      </c>
      <c r="E7" s="10" t="s">
        <v>404</v>
      </c>
      <c r="F7" s="12">
        <v>49.5</v>
      </c>
      <c r="G7" s="20">
        <v>6</v>
      </c>
      <c r="H7" s="19">
        <f t="shared" si="0"/>
        <v>33.3</v>
      </c>
      <c r="I7" s="20">
        <v>4</v>
      </c>
      <c r="J7" s="10"/>
    </row>
    <row r="8" ht="20" customHeight="1" spans="1:10">
      <c r="A8" s="10">
        <v>5</v>
      </c>
      <c r="B8" s="11" t="s">
        <v>399</v>
      </c>
      <c r="C8" s="11" t="s">
        <v>159</v>
      </c>
      <c r="D8" s="10" t="s">
        <v>400</v>
      </c>
      <c r="E8" s="10" t="s">
        <v>405</v>
      </c>
      <c r="F8" s="12">
        <v>48.7</v>
      </c>
      <c r="G8" s="20">
        <v>6</v>
      </c>
      <c r="H8" s="19">
        <f t="shared" si="0"/>
        <v>32.82</v>
      </c>
      <c r="I8" s="20">
        <v>5</v>
      </c>
      <c r="J8" s="10"/>
    </row>
    <row r="9" ht="20" customHeight="1" spans="1:10">
      <c r="A9" s="10">
        <v>6</v>
      </c>
      <c r="B9" s="11" t="s">
        <v>399</v>
      </c>
      <c r="C9" s="11" t="s">
        <v>159</v>
      </c>
      <c r="D9" s="10" t="s">
        <v>400</v>
      </c>
      <c r="E9" s="10" t="s">
        <v>406</v>
      </c>
      <c r="F9" s="12">
        <v>53.4</v>
      </c>
      <c r="G9" s="20">
        <v>1</v>
      </c>
      <c r="H9" s="19">
        <f t="shared" si="0"/>
        <v>32.64</v>
      </c>
      <c r="I9" s="20">
        <v>6</v>
      </c>
      <c r="J9" s="10"/>
    </row>
    <row r="10" ht="20" customHeight="1" spans="1:10">
      <c r="A10" s="10">
        <v>7</v>
      </c>
      <c r="B10" s="11" t="s">
        <v>399</v>
      </c>
      <c r="C10" s="11" t="s">
        <v>159</v>
      </c>
      <c r="D10" s="10" t="s">
        <v>400</v>
      </c>
      <c r="E10" s="10" t="s">
        <v>407</v>
      </c>
      <c r="F10" s="12">
        <v>49.5</v>
      </c>
      <c r="G10" s="20"/>
      <c r="H10" s="19">
        <f t="shared" si="0"/>
        <v>29.7</v>
      </c>
      <c r="I10" s="20">
        <v>7</v>
      </c>
      <c r="J10" s="10"/>
    </row>
    <row r="11" ht="20" customHeight="1" spans="1:10">
      <c r="A11" s="10">
        <v>8</v>
      </c>
      <c r="B11" s="11" t="s">
        <v>399</v>
      </c>
      <c r="C11" s="11" t="s">
        <v>159</v>
      </c>
      <c r="D11" s="10" t="s">
        <v>400</v>
      </c>
      <c r="E11" s="10" t="s">
        <v>408</v>
      </c>
      <c r="F11" s="12">
        <v>49.1</v>
      </c>
      <c r="G11" s="20"/>
      <c r="H11" s="19">
        <f t="shared" si="0"/>
        <v>29.46</v>
      </c>
      <c r="I11" s="20">
        <v>8</v>
      </c>
      <c r="J11" s="10"/>
    </row>
    <row r="12" ht="20" customHeight="1" spans="1:10">
      <c r="A12" s="10">
        <v>9</v>
      </c>
      <c r="B12" s="11" t="s">
        <v>399</v>
      </c>
      <c r="C12" s="11" t="s">
        <v>159</v>
      </c>
      <c r="D12" s="10" t="s">
        <v>400</v>
      </c>
      <c r="E12" s="10" t="s">
        <v>409</v>
      </c>
      <c r="F12" s="12">
        <v>47.6</v>
      </c>
      <c r="G12" s="20">
        <v>1</v>
      </c>
      <c r="H12" s="19">
        <f t="shared" si="0"/>
        <v>29.16</v>
      </c>
      <c r="I12" s="20">
        <v>9</v>
      </c>
      <c r="J12" s="10"/>
    </row>
    <row r="13" ht="20" customHeight="1" spans="1:10">
      <c r="A13" s="10">
        <v>10</v>
      </c>
      <c r="B13" s="11" t="s">
        <v>399</v>
      </c>
      <c r="C13" s="11" t="s">
        <v>159</v>
      </c>
      <c r="D13" s="10" t="s">
        <v>400</v>
      </c>
      <c r="E13" s="10" t="s">
        <v>410</v>
      </c>
      <c r="F13" s="12">
        <v>46.9</v>
      </c>
      <c r="G13" s="20"/>
      <c r="H13" s="19">
        <f t="shared" si="0"/>
        <v>28.14</v>
      </c>
      <c r="I13" s="20">
        <v>10</v>
      </c>
      <c r="J13" s="10"/>
    </row>
    <row r="14" ht="20" customHeight="1" spans="1:10">
      <c r="A14" s="10">
        <v>11</v>
      </c>
      <c r="B14" s="11" t="s">
        <v>399</v>
      </c>
      <c r="C14" s="11" t="s">
        <v>159</v>
      </c>
      <c r="D14" s="10" t="s">
        <v>400</v>
      </c>
      <c r="E14" s="10" t="s">
        <v>411</v>
      </c>
      <c r="F14" s="12">
        <v>46.9</v>
      </c>
      <c r="G14" s="20"/>
      <c r="H14" s="19">
        <f t="shared" si="0"/>
        <v>28.14</v>
      </c>
      <c r="I14" s="20">
        <v>10</v>
      </c>
      <c r="J14" s="10"/>
    </row>
    <row r="15" ht="20" customHeight="1" spans="1:10">
      <c r="A15" s="10">
        <v>12</v>
      </c>
      <c r="B15" s="11" t="s">
        <v>399</v>
      </c>
      <c r="C15" s="11" t="s">
        <v>159</v>
      </c>
      <c r="D15" s="10" t="s">
        <v>400</v>
      </c>
      <c r="E15" s="10" t="s">
        <v>412</v>
      </c>
      <c r="F15" s="12">
        <v>46.5</v>
      </c>
      <c r="G15" s="20"/>
      <c r="H15" s="19">
        <f t="shared" si="0"/>
        <v>27.9</v>
      </c>
      <c r="I15" s="20">
        <v>12</v>
      </c>
      <c r="J15" s="10"/>
    </row>
    <row r="16" ht="20" customHeight="1" spans="1:10">
      <c r="A16" s="10">
        <v>13</v>
      </c>
      <c r="B16" s="11" t="s">
        <v>399</v>
      </c>
      <c r="C16" s="11" t="s">
        <v>159</v>
      </c>
      <c r="D16" s="10" t="s">
        <v>400</v>
      </c>
      <c r="E16" s="10" t="s">
        <v>413</v>
      </c>
      <c r="F16" s="12">
        <v>45.1</v>
      </c>
      <c r="G16" s="20">
        <v>1</v>
      </c>
      <c r="H16" s="19">
        <f t="shared" si="0"/>
        <v>27.66</v>
      </c>
      <c r="I16" s="20">
        <v>13</v>
      </c>
      <c r="J16" s="10"/>
    </row>
    <row r="17" ht="20" customHeight="1" spans="1:10">
      <c r="A17" s="10">
        <v>14</v>
      </c>
      <c r="B17" s="11" t="s">
        <v>399</v>
      </c>
      <c r="C17" s="11" t="s">
        <v>159</v>
      </c>
      <c r="D17" s="10" t="s">
        <v>400</v>
      </c>
      <c r="E17" s="10" t="s">
        <v>414</v>
      </c>
      <c r="F17" s="12">
        <v>45</v>
      </c>
      <c r="G17" s="20">
        <v>1</v>
      </c>
      <c r="H17" s="19">
        <f t="shared" si="0"/>
        <v>27.6</v>
      </c>
      <c r="I17" s="20">
        <v>14</v>
      </c>
      <c r="J17" s="10"/>
    </row>
    <row r="18" ht="20" customHeight="1" spans="1:10">
      <c r="A18" s="10">
        <v>15</v>
      </c>
      <c r="B18" s="11" t="s">
        <v>399</v>
      </c>
      <c r="C18" s="11" t="s">
        <v>159</v>
      </c>
      <c r="D18" s="10" t="s">
        <v>400</v>
      </c>
      <c r="E18" s="10" t="s">
        <v>415</v>
      </c>
      <c r="F18" s="12">
        <v>45.5</v>
      </c>
      <c r="G18" s="20"/>
      <c r="H18" s="19">
        <f t="shared" si="0"/>
        <v>27.3</v>
      </c>
      <c r="I18" s="20">
        <v>15</v>
      </c>
      <c r="J18" s="10"/>
    </row>
    <row r="19" ht="20" customHeight="1" spans="1:10">
      <c r="A19" s="10">
        <v>16</v>
      </c>
      <c r="B19" s="11" t="s">
        <v>399</v>
      </c>
      <c r="C19" s="11" t="s">
        <v>159</v>
      </c>
      <c r="D19" s="10" t="s">
        <v>400</v>
      </c>
      <c r="E19" s="10" t="s">
        <v>416</v>
      </c>
      <c r="F19" s="12">
        <v>43.7</v>
      </c>
      <c r="G19" s="20"/>
      <c r="H19" s="19">
        <f t="shared" si="0"/>
        <v>26.22</v>
      </c>
      <c r="I19" s="20">
        <v>16</v>
      </c>
      <c r="J19" s="10"/>
    </row>
    <row r="20" ht="20" customHeight="1" spans="1:10">
      <c r="A20" s="10">
        <v>17</v>
      </c>
      <c r="B20" s="11" t="s">
        <v>399</v>
      </c>
      <c r="C20" s="11" t="s">
        <v>159</v>
      </c>
      <c r="D20" s="10" t="s">
        <v>400</v>
      </c>
      <c r="E20" s="10" t="s">
        <v>417</v>
      </c>
      <c r="F20" s="12">
        <v>40.7</v>
      </c>
      <c r="G20" s="20"/>
      <c r="H20" s="19">
        <f t="shared" si="0"/>
        <v>24.42</v>
      </c>
      <c r="I20" s="20">
        <v>17</v>
      </c>
      <c r="J20" s="10"/>
    </row>
    <row r="21" ht="20" customHeight="1" spans="1:10">
      <c r="A21" s="10">
        <v>18</v>
      </c>
      <c r="B21" s="11" t="s">
        <v>399</v>
      </c>
      <c r="C21" s="11" t="s">
        <v>159</v>
      </c>
      <c r="D21" s="10" t="s">
        <v>400</v>
      </c>
      <c r="E21" s="10" t="s">
        <v>418</v>
      </c>
      <c r="F21" s="12">
        <v>40.1</v>
      </c>
      <c r="G21" s="20"/>
      <c r="H21" s="19">
        <f t="shared" si="0"/>
        <v>24.06</v>
      </c>
      <c r="I21" s="20">
        <v>18</v>
      </c>
      <c r="J21" s="10"/>
    </row>
    <row r="22" ht="20" customHeight="1" spans="1:10">
      <c r="A22" s="10">
        <v>19</v>
      </c>
      <c r="B22" s="11" t="s">
        <v>399</v>
      </c>
      <c r="C22" s="11" t="s">
        <v>159</v>
      </c>
      <c r="D22" s="10" t="s">
        <v>400</v>
      </c>
      <c r="E22" s="10" t="s">
        <v>419</v>
      </c>
      <c r="F22" s="12">
        <v>38.6</v>
      </c>
      <c r="G22" s="20">
        <v>1</v>
      </c>
      <c r="H22" s="19">
        <f t="shared" si="0"/>
        <v>23.76</v>
      </c>
      <c r="I22" s="20">
        <v>19</v>
      </c>
      <c r="J22" s="10"/>
    </row>
    <row r="23" ht="20" customHeight="1" spans="1:10">
      <c r="A23" s="10">
        <v>20</v>
      </c>
      <c r="B23" s="11" t="s">
        <v>399</v>
      </c>
      <c r="C23" s="11" t="s">
        <v>159</v>
      </c>
      <c r="D23" s="10" t="s">
        <v>400</v>
      </c>
      <c r="E23" s="10" t="s">
        <v>420</v>
      </c>
      <c r="F23" s="12">
        <v>39.4</v>
      </c>
      <c r="G23" s="20"/>
      <c r="H23" s="19">
        <f t="shared" si="0"/>
        <v>23.64</v>
      </c>
      <c r="I23" s="20">
        <v>20</v>
      </c>
      <c r="J23" s="10"/>
    </row>
    <row r="24" ht="20" customHeight="1" spans="1:10">
      <c r="A24" s="10">
        <v>21</v>
      </c>
      <c r="B24" s="11" t="s">
        <v>399</v>
      </c>
      <c r="C24" s="11" t="s">
        <v>159</v>
      </c>
      <c r="D24" s="10" t="s">
        <v>400</v>
      </c>
      <c r="E24" s="10" t="s">
        <v>421</v>
      </c>
      <c r="F24" s="12">
        <v>39.1</v>
      </c>
      <c r="G24" s="20"/>
      <c r="H24" s="19">
        <f t="shared" si="0"/>
        <v>23.46</v>
      </c>
      <c r="I24" s="20">
        <v>21</v>
      </c>
      <c r="J24" s="10"/>
    </row>
    <row r="25" ht="20" customHeight="1" spans="1:10">
      <c r="A25" s="10">
        <v>22</v>
      </c>
      <c r="B25" s="11" t="s">
        <v>399</v>
      </c>
      <c r="C25" s="11" t="s">
        <v>159</v>
      </c>
      <c r="D25" s="10" t="s">
        <v>400</v>
      </c>
      <c r="E25" s="10" t="s">
        <v>422</v>
      </c>
      <c r="F25" s="12">
        <v>35.1</v>
      </c>
      <c r="G25" s="20"/>
      <c r="H25" s="19">
        <f t="shared" si="0"/>
        <v>21.06</v>
      </c>
      <c r="I25" s="20">
        <v>22</v>
      </c>
      <c r="J25" s="10"/>
    </row>
    <row r="26" ht="20" customHeight="1" spans="1:10">
      <c r="A26" s="10">
        <v>23</v>
      </c>
      <c r="B26" s="11" t="s">
        <v>399</v>
      </c>
      <c r="C26" s="11" t="s">
        <v>159</v>
      </c>
      <c r="D26" s="10" t="s">
        <v>400</v>
      </c>
      <c r="E26" s="10" t="s">
        <v>423</v>
      </c>
      <c r="F26" s="12">
        <v>0</v>
      </c>
      <c r="G26" s="20"/>
      <c r="H26" s="19">
        <f t="shared" si="0"/>
        <v>0</v>
      </c>
      <c r="I26" s="41" t="s">
        <v>44</v>
      </c>
      <c r="J26" s="10"/>
    </row>
    <row r="27" ht="20" customHeight="1" spans="1:10">
      <c r="A27" s="10">
        <v>24</v>
      </c>
      <c r="B27" s="11" t="s">
        <v>399</v>
      </c>
      <c r="C27" s="11" t="s">
        <v>159</v>
      </c>
      <c r="D27" s="10" t="s">
        <v>400</v>
      </c>
      <c r="E27" s="10" t="s">
        <v>424</v>
      </c>
      <c r="F27" s="12">
        <v>0</v>
      </c>
      <c r="G27" s="20"/>
      <c r="H27" s="19">
        <f t="shared" si="0"/>
        <v>0</v>
      </c>
      <c r="I27" s="41" t="s">
        <v>44</v>
      </c>
      <c r="J27" s="10"/>
    </row>
    <row r="28" ht="20" customHeight="1" spans="1:10">
      <c r="A28" s="10">
        <v>25</v>
      </c>
      <c r="B28" s="11" t="s">
        <v>399</v>
      </c>
      <c r="C28" s="11" t="s">
        <v>159</v>
      </c>
      <c r="D28" s="10" t="s">
        <v>400</v>
      </c>
      <c r="E28" s="10" t="s">
        <v>425</v>
      </c>
      <c r="F28" s="12">
        <v>0</v>
      </c>
      <c r="G28" s="20"/>
      <c r="H28" s="19">
        <f t="shared" si="0"/>
        <v>0</v>
      </c>
      <c r="I28" s="41" t="s">
        <v>44</v>
      </c>
      <c r="J28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pane ySplit="3" topLeftCell="A4" activePane="bottomLeft" state="frozen"/>
      <selection/>
      <selection pane="bottomLeft" activeCell="J8" sqref="J8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426</v>
      </c>
      <c r="C4" s="8" t="s">
        <v>159</v>
      </c>
      <c r="D4" s="7" t="s">
        <v>427</v>
      </c>
      <c r="E4" s="7" t="s">
        <v>428</v>
      </c>
      <c r="F4" s="9">
        <v>61.8</v>
      </c>
      <c r="G4" s="16"/>
      <c r="H4" s="17">
        <f t="shared" ref="H4:H41" si="0">SUM(F4+G4)*0.6</f>
        <v>37.08</v>
      </c>
      <c r="I4" s="16">
        <v>1</v>
      </c>
      <c r="J4" s="7"/>
    </row>
    <row r="5" ht="20" customHeight="1" spans="1:10">
      <c r="A5" s="7">
        <v>2</v>
      </c>
      <c r="B5" s="8" t="s">
        <v>426</v>
      </c>
      <c r="C5" s="8" t="s">
        <v>159</v>
      </c>
      <c r="D5" s="7" t="s">
        <v>427</v>
      </c>
      <c r="E5" s="7" t="s">
        <v>429</v>
      </c>
      <c r="F5" s="9">
        <v>60</v>
      </c>
      <c r="G5" s="16"/>
      <c r="H5" s="17">
        <f t="shared" si="0"/>
        <v>36</v>
      </c>
      <c r="I5" s="16">
        <v>2</v>
      </c>
      <c r="J5" s="7"/>
    </row>
    <row r="6" ht="20" customHeight="1" spans="1:10">
      <c r="A6" s="10">
        <v>3</v>
      </c>
      <c r="B6" s="11" t="s">
        <v>426</v>
      </c>
      <c r="C6" s="11" t="s">
        <v>159</v>
      </c>
      <c r="D6" s="10" t="s">
        <v>427</v>
      </c>
      <c r="E6" s="10" t="s">
        <v>430</v>
      </c>
      <c r="F6" s="12">
        <v>57.8</v>
      </c>
      <c r="G6" s="20">
        <v>1</v>
      </c>
      <c r="H6" s="19">
        <f t="shared" si="0"/>
        <v>35.28</v>
      </c>
      <c r="I6" s="20">
        <v>3</v>
      </c>
      <c r="J6" s="10"/>
    </row>
    <row r="7" ht="20" customHeight="1" spans="1:10">
      <c r="A7" s="10">
        <v>4</v>
      </c>
      <c r="B7" s="11" t="s">
        <v>426</v>
      </c>
      <c r="C7" s="11" t="s">
        <v>159</v>
      </c>
      <c r="D7" s="10" t="s">
        <v>427</v>
      </c>
      <c r="E7" s="10" t="s">
        <v>431</v>
      </c>
      <c r="F7" s="12">
        <v>55.7</v>
      </c>
      <c r="G7" s="20">
        <v>1</v>
      </c>
      <c r="H7" s="19">
        <f t="shared" si="0"/>
        <v>34.02</v>
      </c>
      <c r="I7" s="20">
        <v>4</v>
      </c>
      <c r="J7" s="10"/>
    </row>
    <row r="8" ht="20" customHeight="1" spans="1:10">
      <c r="A8" s="10">
        <v>5</v>
      </c>
      <c r="B8" s="11" t="s">
        <v>426</v>
      </c>
      <c r="C8" s="11" t="s">
        <v>159</v>
      </c>
      <c r="D8" s="10" t="s">
        <v>427</v>
      </c>
      <c r="E8" s="10" t="s">
        <v>432</v>
      </c>
      <c r="F8" s="12">
        <v>56</v>
      </c>
      <c r="G8" s="20"/>
      <c r="H8" s="19">
        <f t="shared" si="0"/>
        <v>33.6</v>
      </c>
      <c r="I8" s="20">
        <v>5</v>
      </c>
      <c r="J8" s="10"/>
    </row>
    <row r="9" ht="20" customHeight="1" spans="1:10">
      <c r="A9" s="10">
        <v>6</v>
      </c>
      <c r="B9" s="11" t="s">
        <v>426</v>
      </c>
      <c r="C9" s="11" t="s">
        <v>159</v>
      </c>
      <c r="D9" s="10" t="s">
        <v>427</v>
      </c>
      <c r="E9" s="10" t="s">
        <v>433</v>
      </c>
      <c r="F9" s="12">
        <v>54.9</v>
      </c>
      <c r="G9" s="20"/>
      <c r="H9" s="19">
        <f t="shared" si="0"/>
        <v>32.94</v>
      </c>
      <c r="I9" s="20">
        <v>6</v>
      </c>
      <c r="J9" s="10"/>
    </row>
    <row r="10" ht="20" customHeight="1" spans="1:10">
      <c r="A10" s="10">
        <v>7</v>
      </c>
      <c r="B10" s="11" t="s">
        <v>426</v>
      </c>
      <c r="C10" s="11" t="s">
        <v>159</v>
      </c>
      <c r="D10" s="10" t="s">
        <v>427</v>
      </c>
      <c r="E10" s="10" t="s">
        <v>434</v>
      </c>
      <c r="F10" s="12">
        <v>53.1</v>
      </c>
      <c r="G10" s="20"/>
      <c r="H10" s="19">
        <f t="shared" si="0"/>
        <v>31.86</v>
      </c>
      <c r="I10" s="20">
        <v>7</v>
      </c>
      <c r="J10" s="10"/>
    </row>
    <row r="11" ht="20" customHeight="1" spans="1:10">
      <c r="A11" s="10">
        <v>8</v>
      </c>
      <c r="B11" s="11" t="s">
        <v>426</v>
      </c>
      <c r="C11" s="11" t="s">
        <v>159</v>
      </c>
      <c r="D11" s="10" t="s">
        <v>427</v>
      </c>
      <c r="E11" s="10" t="s">
        <v>435</v>
      </c>
      <c r="F11" s="12">
        <v>53.1</v>
      </c>
      <c r="G11" s="20"/>
      <c r="H11" s="19">
        <f t="shared" si="0"/>
        <v>31.86</v>
      </c>
      <c r="I11" s="20">
        <v>7</v>
      </c>
      <c r="J11" s="10"/>
    </row>
    <row r="12" ht="20" customHeight="1" spans="1:10">
      <c r="A12" s="10">
        <v>9</v>
      </c>
      <c r="B12" s="11" t="s">
        <v>426</v>
      </c>
      <c r="C12" s="11" t="s">
        <v>159</v>
      </c>
      <c r="D12" s="10" t="s">
        <v>427</v>
      </c>
      <c r="E12" s="10" t="s">
        <v>436</v>
      </c>
      <c r="F12" s="12">
        <v>53.1</v>
      </c>
      <c r="G12" s="20"/>
      <c r="H12" s="19">
        <f t="shared" si="0"/>
        <v>31.86</v>
      </c>
      <c r="I12" s="20">
        <v>7</v>
      </c>
      <c r="J12" s="10"/>
    </row>
    <row r="13" ht="20" customHeight="1" spans="1:10">
      <c r="A13" s="10">
        <v>10</v>
      </c>
      <c r="B13" s="11" t="s">
        <v>426</v>
      </c>
      <c r="C13" s="11" t="s">
        <v>159</v>
      </c>
      <c r="D13" s="10" t="s">
        <v>427</v>
      </c>
      <c r="E13" s="10" t="s">
        <v>437</v>
      </c>
      <c r="F13" s="12">
        <v>51.7</v>
      </c>
      <c r="G13" s="20"/>
      <c r="H13" s="19">
        <f t="shared" si="0"/>
        <v>31.02</v>
      </c>
      <c r="I13" s="20">
        <v>10</v>
      </c>
      <c r="J13" s="10"/>
    </row>
    <row r="14" ht="20" customHeight="1" spans="1:10">
      <c r="A14" s="10">
        <v>11</v>
      </c>
      <c r="B14" s="11" t="s">
        <v>426</v>
      </c>
      <c r="C14" s="11" t="s">
        <v>159</v>
      </c>
      <c r="D14" s="10" t="s">
        <v>427</v>
      </c>
      <c r="E14" s="10" t="s">
        <v>438</v>
      </c>
      <c r="F14" s="12">
        <v>50.5</v>
      </c>
      <c r="G14" s="20">
        <v>1</v>
      </c>
      <c r="H14" s="19">
        <f t="shared" si="0"/>
        <v>30.9</v>
      </c>
      <c r="I14" s="20">
        <v>11</v>
      </c>
      <c r="J14" s="10"/>
    </row>
    <row r="15" ht="20" customHeight="1" spans="1:10">
      <c r="A15" s="10">
        <v>12</v>
      </c>
      <c r="B15" s="11" t="s">
        <v>426</v>
      </c>
      <c r="C15" s="11" t="s">
        <v>159</v>
      </c>
      <c r="D15" s="10" t="s">
        <v>427</v>
      </c>
      <c r="E15" s="10" t="s">
        <v>439</v>
      </c>
      <c r="F15" s="12">
        <v>47.1</v>
      </c>
      <c r="G15" s="20"/>
      <c r="H15" s="19">
        <f t="shared" si="0"/>
        <v>28.26</v>
      </c>
      <c r="I15" s="20">
        <v>12</v>
      </c>
      <c r="J15" s="10"/>
    </row>
    <row r="16" ht="20" customHeight="1" spans="1:10">
      <c r="A16" s="10">
        <v>13</v>
      </c>
      <c r="B16" s="11" t="s">
        <v>426</v>
      </c>
      <c r="C16" s="11" t="s">
        <v>159</v>
      </c>
      <c r="D16" s="10" t="s">
        <v>427</v>
      </c>
      <c r="E16" s="10" t="s">
        <v>440</v>
      </c>
      <c r="F16" s="12">
        <v>45.8</v>
      </c>
      <c r="G16" s="20">
        <v>1</v>
      </c>
      <c r="H16" s="19">
        <f t="shared" si="0"/>
        <v>28.08</v>
      </c>
      <c r="I16" s="20">
        <v>13</v>
      </c>
      <c r="J16" s="10"/>
    </row>
    <row r="17" ht="20" customHeight="1" spans="1:10">
      <c r="A17" s="10">
        <v>14</v>
      </c>
      <c r="B17" s="11" t="s">
        <v>426</v>
      </c>
      <c r="C17" s="11" t="s">
        <v>159</v>
      </c>
      <c r="D17" s="10" t="s">
        <v>427</v>
      </c>
      <c r="E17" s="10" t="s">
        <v>441</v>
      </c>
      <c r="F17" s="12">
        <v>45.7</v>
      </c>
      <c r="G17" s="20"/>
      <c r="H17" s="19">
        <f t="shared" si="0"/>
        <v>27.42</v>
      </c>
      <c r="I17" s="20">
        <v>14</v>
      </c>
      <c r="J17" s="10"/>
    </row>
    <row r="18" ht="20" customHeight="1" spans="1:10">
      <c r="A18" s="10">
        <v>15</v>
      </c>
      <c r="B18" s="11" t="s">
        <v>426</v>
      </c>
      <c r="C18" s="11" t="s">
        <v>159</v>
      </c>
      <c r="D18" s="10" t="s">
        <v>427</v>
      </c>
      <c r="E18" s="10" t="s">
        <v>442</v>
      </c>
      <c r="F18" s="12">
        <v>45.5</v>
      </c>
      <c r="G18" s="20"/>
      <c r="H18" s="19">
        <f t="shared" si="0"/>
        <v>27.3</v>
      </c>
      <c r="I18" s="20">
        <v>15</v>
      </c>
      <c r="J18" s="10"/>
    </row>
    <row r="19" ht="20" customHeight="1" spans="1:10">
      <c r="A19" s="10">
        <v>16</v>
      </c>
      <c r="B19" s="11" t="s">
        <v>426</v>
      </c>
      <c r="C19" s="11" t="s">
        <v>159</v>
      </c>
      <c r="D19" s="10" t="s">
        <v>427</v>
      </c>
      <c r="E19" s="10" t="s">
        <v>443</v>
      </c>
      <c r="F19" s="12">
        <v>45</v>
      </c>
      <c r="G19" s="20"/>
      <c r="H19" s="19">
        <f t="shared" si="0"/>
        <v>27</v>
      </c>
      <c r="I19" s="20">
        <v>16</v>
      </c>
      <c r="J19" s="10"/>
    </row>
    <row r="20" ht="20" customHeight="1" spans="1:10">
      <c r="A20" s="10">
        <v>17</v>
      </c>
      <c r="B20" s="11" t="s">
        <v>426</v>
      </c>
      <c r="C20" s="11" t="s">
        <v>159</v>
      </c>
      <c r="D20" s="10" t="s">
        <v>427</v>
      </c>
      <c r="E20" s="10" t="s">
        <v>444</v>
      </c>
      <c r="F20" s="12">
        <v>43.7</v>
      </c>
      <c r="G20" s="20"/>
      <c r="H20" s="19">
        <f t="shared" si="0"/>
        <v>26.22</v>
      </c>
      <c r="I20" s="20">
        <v>17</v>
      </c>
      <c r="J20" s="10"/>
    </row>
    <row r="21" ht="20" customHeight="1" spans="1:10">
      <c r="A21" s="10">
        <v>18</v>
      </c>
      <c r="B21" s="11" t="s">
        <v>426</v>
      </c>
      <c r="C21" s="11" t="s">
        <v>159</v>
      </c>
      <c r="D21" s="10" t="s">
        <v>427</v>
      </c>
      <c r="E21" s="10" t="s">
        <v>445</v>
      </c>
      <c r="F21" s="12">
        <v>42.4</v>
      </c>
      <c r="G21" s="20">
        <v>1</v>
      </c>
      <c r="H21" s="19">
        <f t="shared" si="0"/>
        <v>26.04</v>
      </c>
      <c r="I21" s="20">
        <v>18</v>
      </c>
      <c r="J21" s="10"/>
    </row>
    <row r="22" ht="20" customHeight="1" spans="1:10">
      <c r="A22" s="10">
        <v>19</v>
      </c>
      <c r="B22" s="11" t="s">
        <v>426</v>
      </c>
      <c r="C22" s="11" t="s">
        <v>159</v>
      </c>
      <c r="D22" s="10" t="s">
        <v>427</v>
      </c>
      <c r="E22" s="10" t="s">
        <v>446</v>
      </c>
      <c r="F22" s="12">
        <v>43.3</v>
      </c>
      <c r="G22" s="20"/>
      <c r="H22" s="19">
        <f t="shared" si="0"/>
        <v>25.98</v>
      </c>
      <c r="I22" s="20">
        <v>19</v>
      </c>
      <c r="J22" s="10"/>
    </row>
    <row r="23" ht="20" customHeight="1" spans="1:10">
      <c r="A23" s="10">
        <v>20</v>
      </c>
      <c r="B23" s="11" t="s">
        <v>426</v>
      </c>
      <c r="C23" s="11" t="s">
        <v>159</v>
      </c>
      <c r="D23" s="10" t="s">
        <v>427</v>
      </c>
      <c r="E23" s="10" t="s">
        <v>447</v>
      </c>
      <c r="F23" s="12">
        <v>43</v>
      </c>
      <c r="G23" s="20"/>
      <c r="H23" s="19">
        <f t="shared" si="0"/>
        <v>25.8</v>
      </c>
      <c r="I23" s="20">
        <v>20</v>
      </c>
      <c r="J23" s="10"/>
    </row>
    <row r="24" ht="20" customHeight="1" spans="1:10">
      <c r="A24" s="10">
        <v>21</v>
      </c>
      <c r="B24" s="11" t="s">
        <v>426</v>
      </c>
      <c r="C24" s="11" t="s">
        <v>159</v>
      </c>
      <c r="D24" s="10" t="s">
        <v>427</v>
      </c>
      <c r="E24" s="10" t="s">
        <v>448</v>
      </c>
      <c r="F24" s="12">
        <v>42.9</v>
      </c>
      <c r="G24" s="20"/>
      <c r="H24" s="19">
        <f t="shared" si="0"/>
        <v>25.74</v>
      </c>
      <c r="I24" s="20">
        <v>21</v>
      </c>
      <c r="J24" s="10"/>
    </row>
    <row r="25" ht="20" customHeight="1" spans="1:10">
      <c r="A25" s="10">
        <v>22</v>
      </c>
      <c r="B25" s="11" t="s">
        <v>426</v>
      </c>
      <c r="C25" s="11" t="s">
        <v>159</v>
      </c>
      <c r="D25" s="10" t="s">
        <v>427</v>
      </c>
      <c r="E25" s="10" t="s">
        <v>449</v>
      </c>
      <c r="F25" s="12">
        <v>41.2</v>
      </c>
      <c r="G25" s="20"/>
      <c r="H25" s="19">
        <f t="shared" si="0"/>
        <v>24.72</v>
      </c>
      <c r="I25" s="20">
        <v>22</v>
      </c>
      <c r="J25" s="10"/>
    </row>
    <row r="26" ht="20" customHeight="1" spans="1:10">
      <c r="A26" s="10">
        <v>23</v>
      </c>
      <c r="B26" s="11" t="s">
        <v>426</v>
      </c>
      <c r="C26" s="11" t="s">
        <v>159</v>
      </c>
      <c r="D26" s="10" t="s">
        <v>427</v>
      </c>
      <c r="E26" s="10" t="s">
        <v>450</v>
      </c>
      <c r="F26" s="12">
        <v>41.2</v>
      </c>
      <c r="G26" s="20"/>
      <c r="H26" s="19">
        <f t="shared" si="0"/>
        <v>24.72</v>
      </c>
      <c r="I26" s="20">
        <v>22</v>
      </c>
      <c r="J26" s="10"/>
    </row>
    <row r="27" ht="20" customHeight="1" spans="1:10">
      <c r="A27" s="10">
        <v>24</v>
      </c>
      <c r="B27" s="11" t="s">
        <v>426</v>
      </c>
      <c r="C27" s="11" t="s">
        <v>159</v>
      </c>
      <c r="D27" s="10" t="s">
        <v>427</v>
      </c>
      <c r="E27" s="10" t="s">
        <v>451</v>
      </c>
      <c r="F27" s="12">
        <v>39.6</v>
      </c>
      <c r="G27" s="20"/>
      <c r="H27" s="19">
        <f t="shared" si="0"/>
        <v>23.76</v>
      </c>
      <c r="I27" s="20">
        <v>24</v>
      </c>
      <c r="J27" s="10"/>
    </row>
    <row r="28" ht="20" customHeight="1" spans="1:10">
      <c r="A28" s="10">
        <v>25</v>
      </c>
      <c r="B28" s="11" t="s">
        <v>426</v>
      </c>
      <c r="C28" s="11" t="s">
        <v>159</v>
      </c>
      <c r="D28" s="10" t="s">
        <v>427</v>
      </c>
      <c r="E28" s="10" t="s">
        <v>452</v>
      </c>
      <c r="F28" s="12">
        <v>37.6</v>
      </c>
      <c r="G28" s="20"/>
      <c r="H28" s="19">
        <f t="shared" si="0"/>
        <v>22.56</v>
      </c>
      <c r="I28" s="20">
        <v>25</v>
      </c>
      <c r="J28" s="10"/>
    </row>
    <row r="29" ht="20" customHeight="1" spans="1:10">
      <c r="A29" s="10">
        <v>26</v>
      </c>
      <c r="B29" s="11" t="s">
        <v>426</v>
      </c>
      <c r="C29" s="11" t="s">
        <v>159</v>
      </c>
      <c r="D29" s="10" t="s">
        <v>427</v>
      </c>
      <c r="E29" s="10" t="s">
        <v>453</v>
      </c>
      <c r="F29" s="12">
        <v>34.9</v>
      </c>
      <c r="G29" s="20">
        <v>1</v>
      </c>
      <c r="H29" s="19">
        <f t="shared" si="0"/>
        <v>21.54</v>
      </c>
      <c r="I29" s="20">
        <v>26</v>
      </c>
      <c r="J29" s="10"/>
    </row>
    <row r="30" ht="20" customHeight="1" spans="1:10">
      <c r="A30" s="10">
        <v>27</v>
      </c>
      <c r="B30" s="11" t="s">
        <v>426</v>
      </c>
      <c r="C30" s="11" t="s">
        <v>159</v>
      </c>
      <c r="D30" s="10" t="s">
        <v>427</v>
      </c>
      <c r="E30" s="10" t="s">
        <v>454</v>
      </c>
      <c r="F30" s="12">
        <v>29.3</v>
      </c>
      <c r="G30" s="20">
        <v>1</v>
      </c>
      <c r="H30" s="19">
        <f t="shared" si="0"/>
        <v>18.18</v>
      </c>
      <c r="I30" s="20">
        <v>27</v>
      </c>
      <c r="J30" s="10"/>
    </row>
    <row r="31" ht="20" customHeight="1" spans="1:10">
      <c r="A31" s="10">
        <v>28</v>
      </c>
      <c r="B31" s="11" t="s">
        <v>426</v>
      </c>
      <c r="C31" s="11" t="s">
        <v>159</v>
      </c>
      <c r="D31" s="10" t="s">
        <v>427</v>
      </c>
      <c r="E31" s="10" t="s">
        <v>455</v>
      </c>
      <c r="F31" s="12">
        <v>28.8</v>
      </c>
      <c r="G31" s="20"/>
      <c r="H31" s="19">
        <f t="shared" si="0"/>
        <v>17.28</v>
      </c>
      <c r="I31" s="20">
        <v>28</v>
      </c>
      <c r="J31" s="10"/>
    </row>
    <row r="32" ht="20" customHeight="1" spans="1:10">
      <c r="A32" s="10">
        <v>29</v>
      </c>
      <c r="B32" s="11" t="s">
        <v>426</v>
      </c>
      <c r="C32" s="11" t="s">
        <v>159</v>
      </c>
      <c r="D32" s="10" t="s">
        <v>427</v>
      </c>
      <c r="E32" s="10" t="s">
        <v>456</v>
      </c>
      <c r="F32" s="12">
        <v>0</v>
      </c>
      <c r="G32" s="20"/>
      <c r="H32" s="19">
        <f t="shared" si="0"/>
        <v>0</v>
      </c>
      <c r="I32" s="21" t="s">
        <v>44</v>
      </c>
      <c r="J32" s="10"/>
    </row>
    <row r="33" ht="20" customHeight="1" spans="1:10">
      <c r="A33" s="10">
        <v>30</v>
      </c>
      <c r="B33" s="11" t="s">
        <v>426</v>
      </c>
      <c r="C33" s="11" t="s">
        <v>159</v>
      </c>
      <c r="D33" s="10" t="s">
        <v>427</v>
      </c>
      <c r="E33" s="10" t="s">
        <v>457</v>
      </c>
      <c r="F33" s="12">
        <v>0</v>
      </c>
      <c r="G33" s="20"/>
      <c r="H33" s="19">
        <f t="shared" si="0"/>
        <v>0</v>
      </c>
      <c r="I33" s="21" t="s">
        <v>44</v>
      </c>
      <c r="J33" s="10"/>
    </row>
    <row r="34" ht="20" customHeight="1" spans="1:10">
      <c r="A34" s="10">
        <v>31</v>
      </c>
      <c r="B34" s="11" t="s">
        <v>426</v>
      </c>
      <c r="C34" s="11" t="s">
        <v>159</v>
      </c>
      <c r="D34" s="10" t="s">
        <v>427</v>
      </c>
      <c r="E34" s="10" t="s">
        <v>458</v>
      </c>
      <c r="F34" s="12">
        <v>0</v>
      </c>
      <c r="G34" s="20"/>
      <c r="H34" s="19">
        <f t="shared" si="0"/>
        <v>0</v>
      </c>
      <c r="I34" s="21" t="s">
        <v>44</v>
      </c>
      <c r="J34" s="10"/>
    </row>
    <row r="35" ht="20" customHeight="1" spans="1:10">
      <c r="A35" s="10">
        <v>32</v>
      </c>
      <c r="B35" s="11" t="s">
        <v>426</v>
      </c>
      <c r="C35" s="11" t="s">
        <v>159</v>
      </c>
      <c r="D35" s="10" t="s">
        <v>427</v>
      </c>
      <c r="E35" s="10" t="s">
        <v>459</v>
      </c>
      <c r="F35" s="12">
        <v>0</v>
      </c>
      <c r="G35" s="20"/>
      <c r="H35" s="19">
        <f t="shared" si="0"/>
        <v>0</v>
      </c>
      <c r="I35" s="21" t="s">
        <v>44</v>
      </c>
      <c r="J35" s="10"/>
    </row>
    <row r="36" ht="20" customHeight="1" spans="1:10">
      <c r="A36" s="10">
        <v>33</v>
      </c>
      <c r="B36" s="11" t="s">
        <v>426</v>
      </c>
      <c r="C36" s="11" t="s">
        <v>159</v>
      </c>
      <c r="D36" s="10" t="s">
        <v>427</v>
      </c>
      <c r="E36" s="10" t="s">
        <v>460</v>
      </c>
      <c r="F36" s="12">
        <v>0</v>
      </c>
      <c r="G36" s="20"/>
      <c r="H36" s="19">
        <f t="shared" si="0"/>
        <v>0</v>
      </c>
      <c r="I36" s="21" t="s">
        <v>44</v>
      </c>
      <c r="J36" s="10"/>
    </row>
    <row r="37" ht="20" customHeight="1" spans="1:10">
      <c r="A37" s="10">
        <v>34</v>
      </c>
      <c r="B37" s="11" t="s">
        <v>426</v>
      </c>
      <c r="C37" s="11" t="s">
        <v>159</v>
      </c>
      <c r="D37" s="10" t="s">
        <v>427</v>
      </c>
      <c r="E37" s="10" t="s">
        <v>461</v>
      </c>
      <c r="F37" s="12">
        <v>0</v>
      </c>
      <c r="G37" s="20"/>
      <c r="H37" s="19">
        <f t="shared" si="0"/>
        <v>0</v>
      </c>
      <c r="I37" s="21" t="s">
        <v>44</v>
      </c>
      <c r="J37" s="10"/>
    </row>
    <row r="38" ht="20" customHeight="1" spans="1:10">
      <c r="A38" s="10">
        <v>35</v>
      </c>
      <c r="B38" s="11" t="s">
        <v>426</v>
      </c>
      <c r="C38" s="11" t="s">
        <v>159</v>
      </c>
      <c r="D38" s="10" t="s">
        <v>427</v>
      </c>
      <c r="E38" s="10" t="s">
        <v>462</v>
      </c>
      <c r="F38" s="12">
        <v>0</v>
      </c>
      <c r="G38" s="20"/>
      <c r="H38" s="19">
        <f t="shared" si="0"/>
        <v>0</v>
      </c>
      <c r="I38" s="21" t="s">
        <v>44</v>
      </c>
      <c r="J38" s="10"/>
    </row>
    <row r="39" ht="20" customHeight="1" spans="1:10">
      <c r="A39" s="10">
        <v>36</v>
      </c>
      <c r="B39" s="11" t="s">
        <v>426</v>
      </c>
      <c r="C39" s="11" t="s">
        <v>159</v>
      </c>
      <c r="D39" s="10" t="s">
        <v>427</v>
      </c>
      <c r="E39" s="10" t="s">
        <v>463</v>
      </c>
      <c r="F39" s="12">
        <v>0</v>
      </c>
      <c r="G39" s="20"/>
      <c r="H39" s="19">
        <f t="shared" si="0"/>
        <v>0</v>
      </c>
      <c r="I39" s="21" t="s">
        <v>44</v>
      </c>
      <c r="J39" s="10"/>
    </row>
    <row r="40" ht="20" customHeight="1" spans="1:10">
      <c r="A40" s="10">
        <v>37</v>
      </c>
      <c r="B40" s="11" t="s">
        <v>426</v>
      </c>
      <c r="C40" s="11" t="s">
        <v>159</v>
      </c>
      <c r="D40" s="10" t="s">
        <v>427</v>
      </c>
      <c r="E40" s="10" t="s">
        <v>464</v>
      </c>
      <c r="F40" s="12">
        <v>0</v>
      </c>
      <c r="G40" s="20"/>
      <c r="H40" s="19">
        <f t="shared" si="0"/>
        <v>0</v>
      </c>
      <c r="I40" s="21" t="s">
        <v>44</v>
      </c>
      <c r="J40" s="10"/>
    </row>
    <row r="41" ht="20" customHeight="1" spans="1:10">
      <c r="A41" s="10">
        <v>38</v>
      </c>
      <c r="B41" s="11" t="s">
        <v>426</v>
      </c>
      <c r="C41" s="11" t="s">
        <v>159</v>
      </c>
      <c r="D41" s="10" t="s">
        <v>427</v>
      </c>
      <c r="E41" s="10" t="s">
        <v>465</v>
      </c>
      <c r="F41" s="12">
        <v>0</v>
      </c>
      <c r="G41" s="20"/>
      <c r="H41" s="19">
        <f t="shared" si="0"/>
        <v>0</v>
      </c>
      <c r="I41" s="21" t="s">
        <v>44</v>
      </c>
      <c r="J41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3" topLeftCell="A4" activePane="bottomLeft" state="frozen"/>
      <selection/>
      <selection pane="bottomLeft" activeCell="J16" sqref="J16"/>
    </sheetView>
  </sheetViews>
  <sheetFormatPr defaultColWidth="9" defaultRowHeight="14.25"/>
  <cols>
    <col min="1" max="1" width="5.625" style="1" customWidth="1"/>
    <col min="2" max="2" width="40.625" style="1" customWidth="1"/>
    <col min="3" max="4" width="10.625" style="1" customWidth="1"/>
    <col min="5" max="5" width="13.625" style="1" customWidth="1"/>
    <col min="6" max="6" width="12.625" style="1" customWidth="1"/>
    <col min="7" max="9" width="7.625" style="1" customWidth="1"/>
    <col min="10" max="10" width="12.6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5" t="s">
        <v>150</v>
      </c>
      <c r="B2" s="25" t="s">
        <v>151</v>
      </c>
      <c r="C2" s="25" t="s">
        <v>152</v>
      </c>
      <c r="D2" s="25" t="s">
        <v>153</v>
      </c>
      <c r="E2" s="25" t="s">
        <v>154</v>
      </c>
      <c r="F2" s="26" t="s">
        <v>155</v>
      </c>
      <c r="G2" s="31" t="s">
        <v>7</v>
      </c>
      <c r="H2" s="31" t="s">
        <v>8</v>
      </c>
      <c r="I2" s="31" t="s">
        <v>156</v>
      </c>
      <c r="J2" s="25" t="s">
        <v>10</v>
      </c>
    </row>
    <row r="3" ht="20" customHeight="1" spans="1:10">
      <c r="A3" s="28"/>
      <c r="B3" s="28"/>
      <c r="C3" s="28"/>
      <c r="D3" s="28"/>
      <c r="E3" s="28"/>
      <c r="F3" s="29" t="s">
        <v>157</v>
      </c>
      <c r="G3" s="33"/>
      <c r="H3" s="33"/>
      <c r="I3" s="33"/>
      <c r="J3" s="28"/>
    </row>
    <row r="4" ht="20" customHeight="1" spans="1:10">
      <c r="A4" s="7">
        <v>1</v>
      </c>
      <c r="B4" s="8" t="s">
        <v>466</v>
      </c>
      <c r="C4" s="8" t="s">
        <v>159</v>
      </c>
      <c r="D4" s="7" t="s">
        <v>467</v>
      </c>
      <c r="E4" s="7" t="s">
        <v>468</v>
      </c>
      <c r="F4" s="9">
        <v>60.2</v>
      </c>
      <c r="G4" s="16"/>
      <c r="H4" s="17">
        <f t="shared" ref="H4:H23" si="0">SUM(F4+G4)*0.6</f>
        <v>36.12</v>
      </c>
      <c r="I4" s="16">
        <v>1</v>
      </c>
      <c r="J4" s="7"/>
    </row>
    <row r="5" ht="20" customHeight="1" spans="1:10">
      <c r="A5" s="7">
        <v>2</v>
      </c>
      <c r="B5" s="8" t="s">
        <v>466</v>
      </c>
      <c r="C5" s="8" t="s">
        <v>159</v>
      </c>
      <c r="D5" s="7" t="s">
        <v>467</v>
      </c>
      <c r="E5" s="7" t="s">
        <v>469</v>
      </c>
      <c r="F5" s="9">
        <v>58.3</v>
      </c>
      <c r="G5" s="16">
        <v>1</v>
      </c>
      <c r="H5" s="17">
        <f t="shared" si="0"/>
        <v>35.58</v>
      </c>
      <c r="I5" s="16">
        <v>2</v>
      </c>
      <c r="J5" s="7"/>
    </row>
    <row r="6" ht="20" customHeight="1" spans="1:10">
      <c r="A6" s="10">
        <v>3</v>
      </c>
      <c r="B6" s="11" t="s">
        <v>466</v>
      </c>
      <c r="C6" s="11" t="s">
        <v>159</v>
      </c>
      <c r="D6" s="10" t="s">
        <v>467</v>
      </c>
      <c r="E6" s="10" t="s">
        <v>470</v>
      </c>
      <c r="F6" s="12">
        <v>55.2</v>
      </c>
      <c r="G6" s="20"/>
      <c r="H6" s="19">
        <f t="shared" si="0"/>
        <v>33.12</v>
      </c>
      <c r="I6" s="20">
        <v>3</v>
      </c>
      <c r="J6" s="10"/>
    </row>
    <row r="7" ht="20" customHeight="1" spans="1:10">
      <c r="A7" s="10">
        <v>4</v>
      </c>
      <c r="B7" s="11" t="s">
        <v>466</v>
      </c>
      <c r="C7" s="11" t="s">
        <v>159</v>
      </c>
      <c r="D7" s="10" t="s">
        <v>467</v>
      </c>
      <c r="E7" s="10" t="s">
        <v>471</v>
      </c>
      <c r="F7" s="12">
        <v>50.5</v>
      </c>
      <c r="G7" s="20">
        <v>1</v>
      </c>
      <c r="H7" s="19">
        <f t="shared" si="0"/>
        <v>30.9</v>
      </c>
      <c r="I7" s="20">
        <v>4</v>
      </c>
      <c r="J7" s="10"/>
    </row>
    <row r="8" ht="20" customHeight="1" spans="1:10">
      <c r="A8" s="10">
        <v>5</v>
      </c>
      <c r="B8" s="11" t="s">
        <v>466</v>
      </c>
      <c r="C8" s="11" t="s">
        <v>159</v>
      </c>
      <c r="D8" s="10" t="s">
        <v>467</v>
      </c>
      <c r="E8" s="10" t="s">
        <v>472</v>
      </c>
      <c r="F8" s="12">
        <v>49.6</v>
      </c>
      <c r="G8" s="20"/>
      <c r="H8" s="19">
        <f t="shared" si="0"/>
        <v>29.76</v>
      </c>
      <c r="I8" s="20">
        <v>5</v>
      </c>
      <c r="J8" s="10"/>
    </row>
    <row r="9" ht="20" customHeight="1" spans="1:10">
      <c r="A9" s="10">
        <v>6</v>
      </c>
      <c r="B9" s="11" t="s">
        <v>466</v>
      </c>
      <c r="C9" s="11" t="s">
        <v>159</v>
      </c>
      <c r="D9" s="10" t="s">
        <v>467</v>
      </c>
      <c r="E9" s="10" t="s">
        <v>473</v>
      </c>
      <c r="F9" s="12">
        <v>44.5</v>
      </c>
      <c r="G9" s="20"/>
      <c r="H9" s="19">
        <f t="shared" si="0"/>
        <v>26.7</v>
      </c>
      <c r="I9" s="20">
        <v>6</v>
      </c>
      <c r="J9" s="10"/>
    </row>
    <row r="10" ht="20" customHeight="1" spans="1:10">
      <c r="A10" s="10">
        <v>7</v>
      </c>
      <c r="B10" s="11" t="s">
        <v>466</v>
      </c>
      <c r="C10" s="11" t="s">
        <v>159</v>
      </c>
      <c r="D10" s="10" t="s">
        <v>467</v>
      </c>
      <c r="E10" s="10" t="s">
        <v>474</v>
      </c>
      <c r="F10" s="12">
        <v>42.7</v>
      </c>
      <c r="G10" s="20"/>
      <c r="H10" s="19">
        <f t="shared" si="0"/>
        <v>25.62</v>
      </c>
      <c r="I10" s="20">
        <v>7</v>
      </c>
      <c r="J10" s="10"/>
    </row>
    <row r="11" ht="20" customHeight="1" spans="1:10">
      <c r="A11" s="10">
        <v>8</v>
      </c>
      <c r="B11" s="11" t="s">
        <v>466</v>
      </c>
      <c r="C11" s="11" t="s">
        <v>159</v>
      </c>
      <c r="D11" s="10" t="s">
        <v>467</v>
      </c>
      <c r="E11" s="10" t="s">
        <v>475</v>
      </c>
      <c r="F11" s="12">
        <v>41.1</v>
      </c>
      <c r="G11" s="20">
        <v>1</v>
      </c>
      <c r="H11" s="19">
        <f t="shared" si="0"/>
        <v>25.26</v>
      </c>
      <c r="I11" s="20">
        <v>8</v>
      </c>
      <c r="J11" s="10"/>
    </row>
    <row r="12" ht="20" customHeight="1" spans="1:10">
      <c r="A12" s="10">
        <v>9</v>
      </c>
      <c r="B12" s="11" t="s">
        <v>466</v>
      </c>
      <c r="C12" s="11" t="s">
        <v>159</v>
      </c>
      <c r="D12" s="10" t="s">
        <v>467</v>
      </c>
      <c r="E12" s="10" t="s">
        <v>476</v>
      </c>
      <c r="F12" s="12">
        <v>38.7</v>
      </c>
      <c r="G12" s="20"/>
      <c r="H12" s="19">
        <f t="shared" si="0"/>
        <v>23.22</v>
      </c>
      <c r="I12" s="20">
        <v>9</v>
      </c>
      <c r="J12" s="10"/>
    </row>
    <row r="13" ht="20" customHeight="1" spans="1:10">
      <c r="A13" s="10">
        <v>10</v>
      </c>
      <c r="B13" s="11" t="s">
        <v>466</v>
      </c>
      <c r="C13" s="11" t="s">
        <v>159</v>
      </c>
      <c r="D13" s="10" t="s">
        <v>467</v>
      </c>
      <c r="E13" s="10" t="s">
        <v>477</v>
      </c>
      <c r="F13" s="12">
        <v>35.6</v>
      </c>
      <c r="G13" s="20"/>
      <c r="H13" s="19">
        <f t="shared" si="0"/>
        <v>21.36</v>
      </c>
      <c r="I13" s="20">
        <v>10</v>
      </c>
      <c r="J13" s="10"/>
    </row>
    <row r="14" ht="20" customHeight="1" spans="1:10">
      <c r="A14" s="10">
        <v>11</v>
      </c>
      <c r="B14" s="11" t="s">
        <v>466</v>
      </c>
      <c r="C14" s="11" t="s">
        <v>159</v>
      </c>
      <c r="D14" s="10" t="s">
        <v>467</v>
      </c>
      <c r="E14" s="10" t="s">
        <v>478</v>
      </c>
      <c r="F14" s="12">
        <v>35.4</v>
      </c>
      <c r="G14" s="20"/>
      <c r="H14" s="19">
        <f t="shared" si="0"/>
        <v>21.24</v>
      </c>
      <c r="I14" s="20">
        <v>11</v>
      </c>
      <c r="J14" s="10"/>
    </row>
    <row r="15" ht="20" customHeight="1" spans="1:10">
      <c r="A15" s="10">
        <v>12</v>
      </c>
      <c r="B15" s="11" t="s">
        <v>466</v>
      </c>
      <c r="C15" s="11" t="s">
        <v>159</v>
      </c>
      <c r="D15" s="10" t="s">
        <v>467</v>
      </c>
      <c r="E15" s="10" t="s">
        <v>479</v>
      </c>
      <c r="F15" s="12">
        <v>33</v>
      </c>
      <c r="G15" s="20"/>
      <c r="H15" s="19">
        <f t="shared" si="0"/>
        <v>19.8</v>
      </c>
      <c r="I15" s="20">
        <v>12</v>
      </c>
      <c r="J15" s="10"/>
    </row>
    <row r="16" ht="20" customHeight="1" spans="1:10">
      <c r="A16" s="10">
        <v>13</v>
      </c>
      <c r="B16" s="11" t="s">
        <v>466</v>
      </c>
      <c r="C16" s="11" t="s">
        <v>159</v>
      </c>
      <c r="D16" s="10" t="s">
        <v>467</v>
      </c>
      <c r="E16" s="10" t="s">
        <v>480</v>
      </c>
      <c r="F16" s="12">
        <v>0</v>
      </c>
      <c r="G16" s="20"/>
      <c r="H16" s="19">
        <f t="shared" si="0"/>
        <v>0</v>
      </c>
      <c r="I16" s="21" t="s">
        <v>44</v>
      </c>
      <c r="J16" s="10"/>
    </row>
    <row r="17" ht="20" customHeight="1" spans="1:10">
      <c r="A17" s="10">
        <v>14</v>
      </c>
      <c r="B17" s="11" t="s">
        <v>466</v>
      </c>
      <c r="C17" s="11" t="s">
        <v>159</v>
      </c>
      <c r="D17" s="10" t="s">
        <v>467</v>
      </c>
      <c r="E17" s="10" t="s">
        <v>481</v>
      </c>
      <c r="F17" s="12">
        <v>0</v>
      </c>
      <c r="G17" s="20"/>
      <c r="H17" s="19">
        <f t="shared" si="0"/>
        <v>0</v>
      </c>
      <c r="I17" s="21" t="s">
        <v>44</v>
      </c>
      <c r="J17" s="10"/>
    </row>
    <row r="18" ht="20" customHeight="1" spans="1:10">
      <c r="A18" s="10">
        <v>15</v>
      </c>
      <c r="B18" s="11" t="s">
        <v>466</v>
      </c>
      <c r="C18" s="11" t="s">
        <v>159</v>
      </c>
      <c r="D18" s="10" t="s">
        <v>467</v>
      </c>
      <c r="E18" s="10" t="s">
        <v>482</v>
      </c>
      <c r="F18" s="12">
        <v>0</v>
      </c>
      <c r="G18" s="20"/>
      <c r="H18" s="19">
        <f t="shared" si="0"/>
        <v>0</v>
      </c>
      <c r="I18" s="21" t="s">
        <v>44</v>
      </c>
      <c r="J18" s="10"/>
    </row>
    <row r="19" ht="20" customHeight="1" spans="1:10">
      <c r="A19" s="10">
        <v>16</v>
      </c>
      <c r="B19" s="11" t="s">
        <v>466</v>
      </c>
      <c r="C19" s="11" t="s">
        <v>159</v>
      </c>
      <c r="D19" s="10" t="s">
        <v>467</v>
      </c>
      <c r="E19" s="10" t="s">
        <v>483</v>
      </c>
      <c r="F19" s="12">
        <v>0</v>
      </c>
      <c r="G19" s="20"/>
      <c r="H19" s="19">
        <f t="shared" si="0"/>
        <v>0</v>
      </c>
      <c r="I19" s="21" t="s">
        <v>44</v>
      </c>
      <c r="J19" s="10"/>
    </row>
    <row r="20" ht="20" customHeight="1" spans="1:10">
      <c r="A20" s="10">
        <v>17</v>
      </c>
      <c r="B20" s="11" t="s">
        <v>466</v>
      </c>
      <c r="C20" s="11" t="s">
        <v>159</v>
      </c>
      <c r="D20" s="10" t="s">
        <v>467</v>
      </c>
      <c r="E20" s="10" t="s">
        <v>484</v>
      </c>
      <c r="F20" s="12">
        <v>0</v>
      </c>
      <c r="G20" s="20"/>
      <c r="H20" s="19">
        <f t="shared" si="0"/>
        <v>0</v>
      </c>
      <c r="I20" s="21" t="s">
        <v>44</v>
      </c>
      <c r="J20" s="10"/>
    </row>
    <row r="21" ht="20" customHeight="1" spans="1:10">
      <c r="A21" s="10">
        <v>18</v>
      </c>
      <c r="B21" s="11" t="s">
        <v>466</v>
      </c>
      <c r="C21" s="11" t="s">
        <v>159</v>
      </c>
      <c r="D21" s="10" t="s">
        <v>467</v>
      </c>
      <c r="E21" s="10" t="s">
        <v>485</v>
      </c>
      <c r="F21" s="12">
        <v>0</v>
      </c>
      <c r="G21" s="20"/>
      <c r="H21" s="19">
        <f t="shared" si="0"/>
        <v>0</v>
      </c>
      <c r="I21" s="21" t="s">
        <v>44</v>
      </c>
      <c r="J21" s="10"/>
    </row>
    <row r="22" ht="20" customHeight="1" spans="1:10">
      <c r="A22" s="10">
        <v>19</v>
      </c>
      <c r="B22" s="11" t="s">
        <v>466</v>
      </c>
      <c r="C22" s="11" t="s">
        <v>159</v>
      </c>
      <c r="D22" s="10" t="s">
        <v>467</v>
      </c>
      <c r="E22" s="10" t="s">
        <v>486</v>
      </c>
      <c r="F22" s="12">
        <v>0</v>
      </c>
      <c r="G22" s="20"/>
      <c r="H22" s="19">
        <f t="shared" si="0"/>
        <v>0</v>
      </c>
      <c r="I22" s="21" t="s">
        <v>44</v>
      </c>
      <c r="J22" s="10"/>
    </row>
    <row r="23" ht="20" customHeight="1" spans="1:10">
      <c r="A23" s="10">
        <v>20</v>
      </c>
      <c r="B23" s="11" t="s">
        <v>466</v>
      </c>
      <c r="C23" s="11" t="s">
        <v>159</v>
      </c>
      <c r="D23" s="10" t="s">
        <v>467</v>
      </c>
      <c r="E23" s="10" t="s">
        <v>487</v>
      </c>
      <c r="F23" s="12">
        <v>0</v>
      </c>
      <c r="G23" s="20"/>
      <c r="H23" s="19">
        <f t="shared" si="0"/>
        <v>0</v>
      </c>
      <c r="I23" s="21" t="s">
        <v>44</v>
      </c>
      <c r="J23" s="10"/>
    </row>
  </sheetData>
  <mergeCells count="9"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pageMargins left="0.751388888888889" right="0.751388888888889" top="0.786805555555556" bottom="0.786805555555556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1、县政协信息中心-A</vt:lpstr>
      <vt:lpstr>2、县政协信息中心-B</vt:lpstr>
      <vt:lpstr>3、县融媒体中心（后期编辑）</vt:lpstr>
      <vt:lpstr>4、县目标督查服务中心</vt:lpstr>
      <vt:lpstr>5、县人民防空指挥信息保障中心</vt:lpstr>
      <vt:lpstr>6、县社情民意调查中心</vt:lpstr>
      <vt:lpstr>7、县两项资金服务中心</vt:lpstr>
      <vt:lpstr>8、县投资商务供销服务中心</vt:lpstr>
      <vt:lpstr>9、县公共资源交易服务中心</vt:lpstr>
      <vt:lpstr>10、县新型农村养老保险服务中心</vt:lpstr>
      <vt:lpstr>11、县禁毒管理中心</vt:lpstr>
      <vt:lpstr>12、地质环境监测站</vt:lpstr>
      <vt:lpstr>13、不动产登记中心</vt:lpstr>
      <vt:lpstr>14、巴普自然资源所</vt:lpstr>
      <vt:lpstr>15、牛牛坝自然资源所</vt:lpstr>
      <vt:lpstr>16、洪溪自然资源所-A</vt:lpstr>
      <vt:lpstr>17、洪溪自然资源所-B</vt:lpstr>
      <vt:lpstr>18、峨曲古自然资源所</vt:lpstr>
      <vt:lpstr>19、候播乃拖自然资源所</vt:lpstr>
      <vt:lpstr>20、瓦侯自然资源所</vt:lpstr>
      <vt:lpstr>21、洛俄依甘自然资源所</vt:lpstr>
      <vt:lpstr>22、洪溪镇便民服务中心</vt:lpstr>
      <vt:lpstr>23、洪溪镇宣传文化服务中心</vt:lpstr>
      <vt:lpstr>24、侯播乃拖镇便民服务中心</vt:lpstr>
      <vt:lpstr>25、候播乃拖镇农业农村镇服务中心</vt:lpstr>
      <vt:lpstr>26、候播乃拖镇宣传文化服务中心</vt:lpstr>
      <vt:lpstr>27、龙门乡农业农村综合服务中心</vt:lpstr>
      <vt:lpstr>28、龙门乡就业和社会保障服务中心</vt:lpstr>
      <vt:lpstr>29、龙门乡宣传文化服务中心</vt:lpstr>
      <vt:lpstr>30、瓦侯乡农业农村综合服务中心</vt:lpstr>
      <vt:lpstr>31、瓦侯乡就业和社会保障服务中心</vt:lpstr>
      <vt:lpstr>32、洒库乡便民服务中心</vt:lpstr>
      <vt:lpstr>33、洒库乡农业农村综合服务中心</vt:lpstr>
      <vt:lpstr>34、洒库乡就业和社会保障服务中心</vt:lpstr>
      <vt:lpstr>35、九口乡便民服务中心</vt:lpstr>
      <vt:lpstr>36、九口乡就业和社会保障服务中心</vt:lpstr>
      <vt:lpstr>37、洛俄依甘乡就业和社会保障服务中心</vt:lpstr>
      <vt:lpstr>38、觉洛乡农业农村综合服务中心</vt:lpstr>
      <vt:lpstr>39、井叶特西乡农业农村综合服务中心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牧马人155155</cp:lastModifiedBy>
  <dcterms:created xsi:type="dcterms:W3CDTF">2022-05-12T15:45:00Z</dcterms:created>
  <dcterms:modified xsi:type="dcterms:W3CDTF">2022-07-12T05:38:29Z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ECA6E577CB3440479DAF6C685478B59D</vt:lpwstr>
  </property>
  <property fmtid="{D5CDD505-2E9C-101B-9397-08002B2CF9AE}" pid="5" name="KSOProductBuildVer">
    <vt:lpwstr>2052-11.1.0.11830</vt:lpwstr>
  </property>
</Properties>
</file>