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Sheet1!$A$3:$XFC$3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<sst xmlns="http://schemas.openxmlformats.org/spreadsheetml/2006/main" count="650" uniqueCount="282">
  <si>
    <t>附件：</t>
  </si>
  <si>
    <t>北川羌族自治县2022年上半年公开招聘中小学教师
考试总成绩进进入体检人员名单</t>
  </si>
  <si>
    <t>姓名</t>
  </si>
  <si>
    <t>性别</t>
  </si>
  <si>
    <t>准考证号</t>
  </si>
  <si>
    <t>报考岗位</t>
  </si>
  <si>
    <t>岗位代码</t>
  </si>
  <si>
    <t>笔试总成绩</t>
  </si>
  <si>
    <t>试讲成绩</t>
  </si>
  <si>
    <t>专业技术测试成绩</t>
  </si>
  <si>
    <t>面试折合成绩</t>
  </si>
  <si>
    <t>考试总成绩</t>
  </si>
  <si>
    <t>岗位排名</t>
  </si>
  <si>
    <t>是否进入体检</t>
  </si>
  <si>
    <t>姚岚茜</t>
  </si>
  <si>
    <t>女</t>
  </si>
  <si>
    <t>2206060400719</t>
  </si>
  <si>
    <t>高中语文教师</t>
  </si>
  <si>
    <t>22050601</t>
  </si>
  <si>
    <t>是</t>
  </si>
  <si>
    <t>董晓丽</t>
  </si>
  <si>
    <t>2206060400917</t>
  </si>
  <si>
    <t>付悦</t>
  </si>
  <si>
    <t>2206060400822</t>
  </si>
  <si>
    <t>否</t>
  </si>
  <si>
    <t>赵志兰</t>
  </si>
  <si>
    <t>2206060401001</t>
  </si>
  <si>
    <t>刘嫦</t>
  </si>
  <si>
    <t>2206060400621</t>
  </si>
  <si>
    <t>杨玲</t>
  </si>
  <si>
    <t>2206060400518</t>
  </si>
  <si>
    <t>孙美</t>
  </si>
  <si>
    <t>2206060400804</t>
  </si>
  <si>
    <t>高中数学教师</t>
  </si>
  <si>
    <t>22050602</t>
  </si>
  <si>
    <t>陈琳</t>
  </si>
  <si>
    <t>2206060400609</t>
  </si>
  <si>
    <t>苏垚</t>
  </si>
  <si>
    <t>2206060400611</t>
  </si>
  <si>
    <t>廖佩</t>
  </si>
  <si>
    <t>2206060400619</t>
  </si>
  <si>
    <t>张媛媛</t>
  </si>
  <si>
    <t>2206060400419</t>
  </si>
  <si>
    <t>王雪</t>
  </si>
  <si>
    <t>2206060400927</t>
  </si>
  <si>
    <t>向雪鹭</t>
  </si>
  <si>
    <t>2206060400612</t>
  </si>
  <si>
    <t>高中音乐教师</t>
  </si>
  <si>
    <t>22050603</t>
  </si>
  <si>
    <t>秦华钗</t>
  </si>
  <si>
    <t>2206060400608</t>
  </si>
  <si>
    <t>衡鹃</t>
  </si>
  <si>
    <t>2206060400504</t>
  </si>
  <si>
    <t>杨初德</t>
  </si>
  <si>
    <t>男</t>
  </si>
  <si>
    <t>2206060401121</t>
  </si>
  <si>
    <t>高中体育教师（棒球专项）</t>
  </si>
  <si>
    <t>22050604</t>
  </si>
  <si>
    <t>马宇坤</t>
  </si>
  <si>
    <t>2206060401417</t>
  </si>
  <si>
    <t>高中心理健康教师</t>
  </si>
  <si>
    <t>22050605</t>
  </si>
  <si>
    <t>吴昱婧</t>
  </si>
  <si>
    <t>2206060400703</t>
  </si>
  <si>
    <t>邓圆圆</t>
  </si>
  <si>
    <t>2206060401211</t>
  </si>
  <si>
    <t>何艺</t>
  </si>
  <si>
    <t>2206060401320</t>
  </si>
  <si>
    <t>中职语文教师</t>
  </si>
  <si>
    <t>22050606</t>
  </si>
  <si>
    <t>周扬</t>
  </si>
  <si>
    <t>2206060400930</t>
  </si>
  <si>
    <t>张久义</t>
  </si>
  <si>
    <t>2206060400926</t>
  </si>
  <si>
    <t>付钧月</t>
  </si>
  <si>
    <t>2206060401026</t>
  </si>
  <si>
    <t>张知</t>
  </si>
  <si>
    <t>2206060400610</t>
  </si>
  <si>
    <t>唐霞</t>
  </si>
  <si>
    <t>2206060401107</t>
  </si>
  <si>
    <t>陈艺瑄</t>
  </si>
  <si>
    <t>2206060401401</t>
  </si>
  <si>
    <t>中职英语教师</t>
  </si>
  <si>
    <t>22050608</t>
  </si>
  <si>
    <t>焦柯</t>
  </si>
  <si>
    <t>2206060401410</t>
  </si>
  <si>
    <t>崔丹</t>
  </si>
  <si>
    <t>2206060401316</t>
  </si>
  <si>
    <t>王霞</t>
  </si>
  <si>
    <t>2206060400814</t>
  </si>
  <si>
    <t>中职政治教师</t>
  </si>
  <si>
    <t>22050609</t>
  </si>
  <si>
    <t>刘艳玲</t>
  </si>
  <si>
    <t>2206060401306</t>
  </si>
  <si>
    <t>刘彩红</t>
  </si>
  <si>
    <t>2206060401212</t>
  </si>
  <si>
    <t>周静</t>
  </si>
  <si>
    <t>2206060401315</t>
  </si>
  <si>
    <t>中职历史教师</t>
  </si>
  <si>
    <t>22050610</t>
  </si>
  <si>
    <t>何静</t>
  </si>
  <si>
    <t>2206060400811</t>
  </si>
  <si>
    <t>王林峰</t>
  </si>
  <si>
    <t>2206060400503</t>
  </si>
  <si>
    <t>中职心理学教师</t>
  </si>
  <si>
    <t>22050611</t>
  </si>
  <si>
    <t>赵夏秋</t>
  </si>
  <si>
    <t>2206060400921</t>
  </si>
  <si>
    <t>方一雅</t>
  </si>
  <si>
    <t>2206060400606</t>
  </si>
  <si>
    <t>张杰</t>
  </si>
  <si>
    <t>2206060400716</t>
  </si>
  <si>
    <t>中职汽修教师</t>
  </si>
  <si>
    <t>22050612</t>
  </si>
  <si>
    <t>董杙钞</t>
  </si>
  <si>
    <t>2206060401503</t>
  </si>
  <si>
    <t>雷迅</t>
  </si>
  <si>
    <t>2206060401220</t>
  </si>
  <si>
    <t>杨颜滋</t>
  </si>
  <si>
    <t>2206060400828</t>
  </si>
  <si>
    <t>中职旅游教师</t>
  </si>
  <si>
    <t>22050613</t>
  </si>
  <si>
    <t>唐娟</t>
  </si>
  <si>
    <t>2206060400516</t>
  </si>
  <si>
    <t>雷丹</t>
  </si>
  <si>
    <t>2206060401305</t>
  </si>
  <si>
    <t>何浩</t>
  </si>
  <si>
    <t>2206060400905</t>
  </si>
  <si>
    <t>初中语文教师</t>
  </si>
  <si>
    <t>22050614</t>
  </si>
  <si>
    <t>郑雯</t>
  </si>
  <si>
    <t>2206060400808</t>
  </si>
  <si>
    <t>李佳锐</t>
  </si>
  <si>
    <t>2206060400726</t>
  </si>
  <si>
    <t>李欣颐</t>
  </si>
  <si>
    <t>2206060400604</t>
  </si>
  <si>
    <t>罗夏夏</t>
  </si>
  <si>
    <t>2206060401504</t>
  </si>
  <si>
    <t>宋祖斅</t>
  </si>
  <si>
    <t>2206060401126</t>
  </si>
  <si>
    <t>鲁瑶</t>
  </si>
  <si>
    <t>2206060400705</t>
  </si>
  <si>
    <t>初中数学教师</t>
  </si>
  <si>
    <t>22050615</t>
  </si>
  <si>
    <t>蒋亚婷</t>
  </si>
  <si>
    <t>2206060401414</t>
  </si>
  <si>
    <t>谢宇</t>
  </si>
  <si>
    <t>2206060400422</t>
  </si>
  <si>
    <t>谭雄</t>
  </si>
  <si>
    <t>2206060401310</t>
  </si>
  <si>
    <t>罗焕天</t>
  </si>
  <si>
    <t>2206060400725</t>
  </si>
  <si>
    <t>王娅梅</t>
  </si>
  <si>
    <t>2206060400807</t>
  </si>
  <si>
    <t>初中英语教师</t>
  </si>
  <si>
    <t>22050616</t>
  </si>
  <si>
    <t>马茂林</t>
  </si>
  <si>
    <t>2206060400912</t>
  </si>
  <si>
    <t>顾文静</t>
  </si>
  <si>
    <t>2206060401328</t>
  </si>
  <si>
    <t>陈晴</t>
  </si>
  <si>
    <t>2206060401418</t>
  </si>
  <si>
    <t>刘迪</t>
  </si>
  <si>
    <t>2206060401004</t>
  </si>
  <si>
    <t>左思雨</t>
  </si>
  <si>
    <t>2206060401014</t>
  </si>
  <si>
    <t>杨怡丹</t>
  </si>
  <si>
    <t>2206060401128</t>
  </si>
  <si>
    <t>初中音乐教师</t>
  </si>
  <si>
    <t>22050617</t>
  </si>
  <si>
    <t>闫勇</t>
  </si>
  <si>
    <t>2206060400824</t>
  </si>
  <si>
    <t>方晶梦</t>
  </si>
  <si>
    <t>2206060400916</t>
  </si>
  <si>
    <t>任和</t>
  </si>
  <si>
    <t>2206060400423</t>
  </si>
  <si>
    <t>初中体育教师</t>
  </si>
  <si>
    <t>22050618</t>
  </si>
  <si>
    <t>陈柯亲</t>
  </si>
  <si>
    <t>2206060400525</t>
  </si>
  <si>
    <t>袁梦</t>
  </si>
  <si>
    <t>2206060401210</t>
  </si>
  <si>
    <t>杨振宏</t>
  </si>
  <si>
    <t>2206060401008</t>
  </si>
  <si>
    <t>初中美术教师</t>
  </si>
  <si>
    <t>22050619</t>
  </si>
  <si>
    <t>尤如</t>
  </si>
  <si>
    <t>2206060400901</t>
  </si>
  <si>
    <t>鲍昱含</t>
  </si>
  <si>
    <t>2206060401224</t>
  </si>
  <si>
    <t>薛夏</t>
  </si>
  <si>
    <t>2206060400514</t>
  </si>
  <si>
    <t>陈邦玉</t>
  </si>
  <si>
    <t>2206060400902</t>
  </si>
  <si>
    <t>初中心理健康教师</t>
  </si>
  <si>
    <t>22050620</t>
  </si>
  <si>
    <t>许倩</t>
  </si>
  <si>
    <t>2206060400620</t>
  </si>
  <si>
    <t>陈肖</t>
  </si>
  <si>
    <t>2206060400830</t>
  </si>
  <si>
    <t>陈璇</t>
  </si>
  <si>
    <t>2206060401214</t>
  </si>
  <si>
    <t>宋丽君</t>
  </si>
  <si>
    <t>2206060400914</t>
  </si>
  <si>
    <t>万明君</t>
  </si>
  <si>
    <t>2206060401325</t>
  </si>
  <si>
    <t>侯庆华</t>
  </si>
  <si>
    <t>2206060400602</t>
  </si>
  <si>
    <t>小学语文教师</t>
  </si>
  <si>
    <t>22050621</t>
  </si>
  <si>
    <t>朱锐玲</t>
  </si>
  <si>
    <t>2206060401111</t>
  </si>
  <si>
    <t>杜程</t>
  </si>
  <si>
    <t>2206060401421</t>
  </si>
  <si>
    <t>袁春兰</t>
  </si>
  <si>
    <t>2206060401423</t>
  </si>
  <si>
    <t>小学数学教师</t>
  </si>
  <si>
    <t>22050622</t>
  </si>
  <si>
    <t>唐翠</t>
  </si>
  <si>
    <t>2206060401304</t>
  </si>
  <si>
    <t>黄丽萍</t>
  </si>
  <si>
    <t>2206060400603</t>
  </si>
  <si>
    <t>张奥雪</t>
  </si>
  <si>
    <t>2206060401029</t>
  </si>
  <si>
    <t>小学英语教师</t>
  </si>
  <si>
    <t>22050623</t>
  </si>
  <si>
    <t>张铖</t>
  </si>
  <si>
    <t>2206060400505</t>
  </si>
  <si>
    <t>严婷婷</t>
  </si>
  <si>
    <t>2206060400517</t>
  </si>
  <si>
    <t>王程程</t>
  </si>
  <si>
    <t>2206060400923</t>
  </si>
  <si>
    <t>小学音乐教师</t>
  </si>
  <si>
    <t>22050624</t>
  </si>
  <si>
    <t>黄良</t>
  </si>
  <si>
    <t>2206060401028</t>
  </si>
  <si>
    <t>高宇航</t>
  </si>
  <si>
    <t>2206060401313</t>
  </si>
  <si>
    <t>马盈</t>
  </si>
  <si>
    <t>2206060401303</t>
  </si>
  <si>
    <t>王秋菊</t>
  </si>
  <si>
    <t>2206060400425</t>
  </si>
  <si>
    <t>黄皓</t>
  </si>
  <si>
    <t>2206060400502</t>
  </si>
  <si>
    <t>童羽</t>
  </si>
  <si>
    <t>2206060401020</t>
  </si>
  <si>
    <t>小学体育教师</t>
  </si>
  <si>
    <t>22050625</t>
  </si>
  <si>
    <t>文崎</t>
  </si>
  <si>
    <t>2206060401402</t>
  </si>
  <si>
    <t>张宇</t>
  </si>
  <si>
    <t>2206060401101</t>
  </si>
  <si>
    <t>傅永洋</t>
  </si>
  <si>
    <t>2206060400928</t>
  </si>
  <si>
    <t>许巩</t>
  </si>
  <si>
    <t>2206060400717</t>
  </si>
  <si>
    <t>赵志超</t>
  </si>
  <si>
    <t>2206060400420</t>
  </si>
  <si>
    <t>李明福</t>
  </si>
  <si>
    <t>2206060401015</t>
  </si>
  <si>
    <t>张静</t>
  </si>
  <si>
    <t>2206060401127</t>
  </si>
  <si>
    <t>小学美术教师</t>
  </si>
  <si>
    <t>22050626</t>
  </si>
  <si>
    <t>王婷婷</t>
  </si>
  <si>
    <t>2206060401412</t>
  </si>
  <si>
    <t>汪小东</t>
  </si>
  <si>
    <t>2206060401104</t>
  </si>
  <si>
    <t>田丽</t>
  </si>
  <si>
    <t>2206060401109</t>
  </si>
  <si>
    <t>王若莎</t>
  </si>
  <si>
    <t>2206060401302</t>
  </si>
  <si>
    <t>谢宜芯</t>
  </si>
  <si>
    <t>2206060401216</t>
  </si>
  <si>
    <t>陈敏</t>
  </si>
  <si>
    <t>2206060401023</t>
  </si>
  <si>
    <t>小学心理健康教师</t>
  </si>
  <si>
    <t>22050627</t>
  </si>
  <si>
    <t>王维</t>
  </si>
  <si>
    <t>2206060401507</t>
  </si>
  <si>
    <t>汪丹</t>
  </si>
  <si>
    <t>2206060400519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</si>
</sst>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  <font>
      <sz val="11"/>
      <color rgb="FF000000"/>
      <name val="仿宋_GB2312"/>
      <charset val="134"/>
    </font>
    <font>
      <b/>
      <sz val="11"/>
      <color rgb="FF000000"/>
      <name val="仿宋_GB2312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Fill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1" borderId="9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4" fillId="3" borderId="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9"/>
  <sheetViews>
    <sheetView tabSelected="1" topLeftCell="A46" workbookViewId="0">
      <selection activeCell="Q58" sqref="Q58"/>
    </sheetView>
  </sheetViews>
  <sheetFormatPr defaultColWidth="9" defaultRowHeight="13.5"/>
  <cols>
    <col min="1" max="1" width="7.25" customWidth="1"/>
    <col min="2" max="2" width="5.125" customWidth="1"/>
    <col min="3" max="3" width="11.875" customWidth="1"/>
    <col min="4" max="4" width="13.5" customWidth="1"/>
    <col min="5" max="5" width="11.75" customWidth="1"/>
    <col min="6" max="6" width="9" customWidth="1"/>
    <col min="7" max="10" width="7.75" customWidth="1"/>
    <col min="11" max="12" width="6.125" customWidth="1"/>
  </cols>
  <sheetData>
    <row r="1" ht="27" customHeight="1" spans="1:1">
      <c r="A1" s="3" t="s">
        <v>0</v>
      </c>
    </row>
    <row r="2" s="1" customFormat="1" ht="5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42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27" customHeight="1" spans="1:12">
      <c r="A4" s="6" t="s">
        <v>14</v>
      </c>
      <c r="B4" s="6" t="s">
        <v>15</v>
      </c>
      <c r="C4" s="7" t="s">
        <v>16</v>
      </c>
      <c r="D4" s="6" t="s">
        <v>17</v>
      </c>
      <c r="E4" s="7" t="s">
        <v>18</v>
      </c>
      <c r="F4" s="8">
        <v>30.25</v>
      </c>
      <c r="G4" s="8">
        <v>85.6</v>
      </c>
      <c r="H4" s="8"/>
      <c r="I4" s="8">
        <f t="shared" ref="I4:I15" si="0">G4*0.5</f>
        <v>42.8</v>
      </c>
      <c r="J4" s="8">
        <f t="shared" ref="J4:J35" si="1">F4+I4</f>
        <v>73.05</v>
      </c>
      <c r="K4" s="8">
        <v>1</v>
      </c>
      <c r="L4" s="9" t="s">
        <v>19</v>
      </c>
    </row>
    <row r="5" s="1" customFormat="1" ht="27" customHeight="1" spans="1:12">
      <c r="A5" s="6" t="s">
        <v>20</v>
      </c>
      <c r="B5" s="6" t="s">
        <v>15</v>
      </c>
      <c r="C5" s="7" t="s">
        <v>21</v>
      </c>
      <c r="D5" s="6" t="s">
        <v>17</v>
      </c>
      <c r="E5" s="7" t="s">
        <v>18</v>
      </c>
      <c r="F5" s="8">
        <v>29.25</v>
      </c>
      <c r="G5" s="8">
        <v>83.26</v>
      </c>
      <c r="H5" s="8"/>
      <c r="I5" s="8">
        <f t="shared" si="0"/>
        <v>41.63</v>
      </c>
      <c r="J5" s="8">
        <f t="shared" si="1"/>
        <v>70.88</v>
      </c>
      <c r="K5" s="8">
        <v>2</v>
      </c>
      <c r="L5" s="9" t="s">
        <v>19</v>
      </c>
    </row>
    <row r="6" s="1" customFormat="1" ht="27" customHeight="1" spans="1:12">
      <c r="A6" s="6" t="s">
        <v>22</v>
      </c>
      <c r="B6" s="6" t="s">
        <v>15</v>
      </c>
      <c r="C6" s="7" t="s">
        <v>23</v>
      </c>
      <c r="D6" s="6" t="s">
        <v>17</v>
      </c>
      <c r="E6" s="7" t="s">
        <v>18</v>
      </c>
      <c r="F6" s="8">
        <v>29.875</v>
      </c>
      <c r="G6" s="8">
        <v>81.88</v>
      </c>
      <c r="H6" s="8"/>
      <c r="I6" s="8">
        <f t="shared" si="0"/>
        <v>40.94</v>
      </c>
      <c r="J6" s="8">
        <f t="shared" si="1"/>
        <v>70.815</v>
      </c>
      <c r="K6" s="8">
        <v>3</v>
      </c>
      <c r="L6" s="6" t="s">
        <v>24</v>
      </c>
    </row>
    <row r="7" s="1" customFormat="1" ht="27" customHeight="1" spans="1:12">
      <c r="A7" s="6" t="s">
        <v>25</v>
      </c>
      <c r="B7" s="6" t="s">
        <v>15</v>
      </c>
      <c r="C7" s="7" t="s">
        <v>26</v>
      </c>
      <c r="D7" s="6" t="s">
        <v>17</v>
      </c>
      <c r="E7" s="7" t="s">
        <v>18</v>
      </c>
      <c r="F7" s="8">
        <v>28.25</v>
      </c>
      <c r="G7" s="8">
        <v>83.1</v>
      </c>
      <c r="H7" s="8"/>
      <c r="I7" s="8">
        <f t="shared" si="0"/>
        <v>41.55</v>
      </c>
      <c r="J7" s="8">
        <f t="shared" si="1"/>
        <v>69.8</v>
      </c>
      <c r="K7" s="8">
        <v>4</v>
      </c>
      <c r="L7" s="6" t="s">
        <v>24</v>
      </c>
    </row>
    <row r="8" s="1" customFormat="1" ht="27" customHeight="1" spans="1:12">
      <c r="A8" s="6" t="s">
        <v>27</v>
      </c>
      <c r="B8" s="6" t="s">
        <v>15</v>
      </c>
      <c r="C8" s="7" t="s">
        <v>28</v>
      </c>
      <c r="D8" s="6" t="s">
        <v>17</v>
      </c>
      <c r="E8" s="7" t="s">
        <v>18</v>
      </c>
      <c r="F8" s="8">
        <v>28.625</v>
      </c>
      <c r="G8" s="8">
        <v>81.04</v>
      </c>
      <c r="H8" s="8"/>
      <c r="I8" s="8">
        <f t="shared" si="0"/>
        <v>40.52</v>
      </c>
      <c r="J8" s="8">
        <f t="shared" si="1"/>
        <v>69.145</v>
      </c>
      <c r="K8" s="8">
        <v>5</v>
      </c>
      <c r="L8" s="6" t="s">
        <v>24</v>
      </c>
    </row>
    <row r="9" s="1" customFormat="1" ht="27" customHeight="1" spans="1:12">
      <c r="A9" s="6" t="s">
        <v>29</v>
      </c>
      <c r="B9" s="6" t="s">
        <v>15</v>
      </c>
      <c r="C9" s="7" t="s">
        <v>30</v>
      </c>
      <c r="D9" s="6" t="s">
        <v>17</v>
      </c>
      <c r="E9" s="7" t="s">
        <v>18</v>
      </c>
      <c r="F9" s="8">
        <v>27.25</v>
      </c>
      <c r="G9" s="8">
        <v>81.7</v>
      </c>
      <c r="H9" s="8"/>
      <c r="I9" s="8">
        <f t="shared" si="0"/>
        <v>40.85</v>
      </c>
      <c r="J9" s="8">
        <f t="shared" si="1"/>
        <v>68.1</v>
      </c>
      <c r="K9" s="8">
        <v>6</v>
      </c>
      <c r="L9" s="6" t="s">
        <v>24</v>
      </c>
    </row>
    <row r="10" s="1" customFormat="1" ht="27" customHeight="1" spans="1:12">
      <c r="A10" s="6" t="s">
        <v>31</v>
      </c>
      <c r="B10" s="6" t="s">
        <v>15</v>
      </c>
      <c r="C10" s="7" t="s">
        <v>32</v>
      </c>
      <c r="D10" s="6" t="s">
        <v>33</v>
      </c>
      <c r="E10" s="7" t="s">
        <v>34</v>
      </c>
      <c r="F10" s="8">
        <v>34</v>
      </c>
      <c r="G10" s="8">
        <v>80.4</v>
      </c>
      <c r="H10" s="8"/>
      <c r="I10" s="8">
        <f t="shared" si="0"/>
        <v>40.2</v>
      </c>
      <c r="J10" s="8">
        <f t="shared" si="1"/>
        <v>74.2</v>
      </c>
      <c r="K10" s="8">
        <v>1</v>
      </c>
      <c r="L10" s="9" t="s">
        <v>19</v>
      </c>
    </row>
    <row r="11" s="1" customFormat="1" ht="27" customHeight="1" spans="1:12">
      <c r="A11" s="6" t="s">
        <v>35</v>
      </c>
      <c r="B11" s="6" t="s">
        <v>15</v>
      </c>
      <c r="C11" s="7" t="s">
        <v>36</v>
      </c>
      <c r="D11" s="6" t="s">
        <v>33</v>
      </c>
      <c r="E11" s="7" t="s">
        <v>34</v>
      </c>
      <c r="F11" s="8">
        <v>30.5</v>
      </c>
      <c r="G11" s="8">
        <v>78.56</v>
      </c>
      <c r="H11" s="8"/>
      <c r="I11" s="8">
        <f t="shared" si="0"/>
        <v>39.28</v>
      </c>
      <c r="J11" s="8">
        <f t="shared" si="1"/>
        <v>69.78</v>
      </c>
      <c r="K11" s="8">
        <v>2</v>
      </c>
      <c r="L11" s="9" t="s">
        <v>19</v>
      </c>
    </row>
    <row r="12" s="1" customFormat="1" ht="27" customHeight="1" spans="1:12">
      <c r="A12" s="6" t="s">
        <v>37</v>
      </c>
      <c r="B12" s="6" t="s">
        <v>15</v>
      </c>
      <c r="C12" s="7" t="s">
        <v>38</v>
      </c>
      <c r="D12" s="6" t="s">
        <v>33</v>
      </c>
      <c r="E12" s="7" t="s">
        <v>34</v>
      </c>
      <c r="F12" s="8">
        <v>27.875</v>
      </c>
      <c r="G12" s="8">
        <v>81.66</v>
      </c>
      <c r="H12" s="8"/>
      <c r="I12" s="8">
        <f t="shared" si="0"/>
        <v>40.83</v>
      </c>
      <c r="J12" s="8">
        <f t="shared" si="1"/>
        <v>68.705</v>
      </c>
      <c r="K12" s="8">
        <v>3</v>
      </c>
      <c r="L12" s="6" t="s">
        <v>24</v>
      </c>
    </row>
    <row r="13" s="1" customFormat="1" ht="27" customHeight="1" spans="1:12">
      <c r="A13" s="6" t="s">
        <v>39</v>
      </c>
      <c r="B13" s="6" t="s">
        <v>15</v>
      </c>
      <c r="C13" s="7" t="s">
        <v>40</v>
      </c>
      <c r="D13" s="6" t="s">
        <v>33</v>
      </c>
      <c r="E13" s="7" t="s">
        <v>34</v>
      </c>
      <c r="F13" s="8">
        <v>26.875</v>
      </c>
      <c r="G13" s="8">
        <v>80.36</v>
      </c>
      <c r="H13" s="8"/>
      <c r="I13" s="8">
        <f t="shared" si="0"/>
        <v>40.18</v>
      </c>
      <c r="J13" s="8">
        <f t="shared" si="1"/>
        <v>67.055</v>
      </c>
      <c r="K13" s="8">
        <v>4</v>
      </c>
      <c r="L13" s="6" t="s">
        <v>24</v>
      </c>
    </row>
    <row r="14" s="1" customFormat="1" ht="27" customHeight="1" spans="1:12">
      <c r="A14" s="6" t="s">
        <v>41</v>
      </c>
      <c r="B14" s="6" t="s">
        <v>15</v>
      </c>
      <c r="C14" s="7" t="s">
        <v>42</v>
      </c>
      <c r="D14" s="6" t="s">
        <v>33</v>
      </c>
      <c r="E14" s="7" t="s">
        <v>34</v>
      </c>
      <c r="F14" s="8">
        <v>26.5</v>
      </c>
      <c r="G14" s="8">
        <v>79.88</v>
      </c>
      <c r="H14" s="8"/>
      <c r="I14" s="8">
        <f t="shared" si="0"/>
        <v>39.94</v>
      </c>
      <c r="J14" s="8">
        <f t="shared" si="1"/>
        <v>66.44</v>
      </c>
      <c r="K14" s="8">
        <v>5</v>
      </c>
      <c r="L14" s="6" t="s">
        <v>24</v>
      </c>
    </row>
    <row r="15" s="1" customFormat="1" ht="27" customHeight="1" spans="1:12">
      <c r="A15" s="6" t="s">
        <v>43</v>
      </c>
      <c r="B15" s="6" t="s">
        <v>15</v>
      </c>
      <c r="C15" s="7" t="s">
        <v>44</v>
      </c>
      <c r="D15" s="6" t="s">
        <v>33</v>
      </c>
      <c r="E15" s="7" t="s">
        <v>34</v>
      </c>
      <c r="F15" s="8">
        <v>27.125</v>
      </c>
      <c r="G15" s="8">
        <v>78.46</v>
      </c>
      <c r="H15" s="8"/>
      <c r="I15" s="8">
        <f t="shared" si="0"/>
        <v>39.23</v>
      </c>
      <c r="J15" s="8">
        <f t="shared" si="1"/>
        <v>66.355</v>
      </c>
      <c r="K15" s="8">
        <v>6</v>
      </c>
      <c r="L15" s="6" t="s">
        <v>24</v>
      </c>
    </row>
    <row r="16" s="1" customFormat="1" ht="27" customHeight="1" spans="1:12">
      <c r="A16" s="6" t="s">
        <v>45</v>
      </c>
      <c r="B16" s="6" t="s">
        <v>15</v>
      </c>
      <c r="C16" s="7" t="s">
        <v>46</v>
      </c>
      <c r="D16" s="6" t="s">
        <v>47</v>
      </c>
      <c r="E16" s="7" t="s">
        <v>48</v>
      </c>
      <c r="F16" s="8">
        <v>30.75</v>
      </c>
      <c r="G16" s="8">
        <v>80.48</v>
      </c>
      <c r="H16" s="8">
        <v>76.76</v>
      </c>
      <c r="I16" s="8">
        <f>G16*0.25+H16*0.25</f>
        <v>39.31</v>
      </c>
      <c r="J16" s="8">
        <f t="shared" si="1"/>
        <v>70.06</v>
      </c>
      <c r="K16" s="8">
        <v>1</v>
      </c>
      <c r="L16" s="9" t="s">
        <v>19</v>
      </c>
    </row>
    <row r="17" s="1" customFormat="1" ht="27" customHeight="1" spans="1:16383">
      <c r="A17" s="6" t="s">
        <v>49</v>
      </c>
      <c r="B17" s="6" t="s">
        <v>15</v>
      </c>
      <c r="C17" s="7" t="s">
        <v>50</v>
      </c>
      <c r="D17" s="6" t="s">
        <v>47</v>
      </c>
      <c r="E17" s="7" t="s">
        <v>48</v>
      </c>
      <c r="F17" s="8">
        <v>28.875</v>
      </c>
      <c r="G17" s="8">
        <v>76.82</v>
      </c>
      <c r="H17" s="8">
        <v>79.54</v>
      </c>
      <c r="I17" s="8">
        <f>G17*0.25+H17*0.25</f>
        <v>39.09</v>
      </c>
      <c r="J17" s="8">
        <f t="shared" si="1"/>
        <v>67.965</v>
      </c>
      <c r="K17" s="8">
        <v>2</v>
      </c>
      <c r="L17" s="6" t="s">
        <v>24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</row>
    <row r="18" s="1" customFormat="1" ht="27" customHeight="1" spans="1:12">
      <c r="A18" s="6" t="s">
        <v>51</v>
      </c>
      <c r="B18" s="6" t="s">
        <v>15</v>
      </c>
      <c r="C18" s="7" t="s">
        <v>52</v>
      </c>
      <c r="D18" s="6" t="s">
        <v>47</v>
      </c>
      <c r="E18" s="7" t="s">
        <v>48</v>
      </c>
      <c r="F18" s="8">
        <v>29.25</v>
      </c>
      <c r="G18" s="8">
        <v>76.28</v>
      </c>
      <c r="H18" s="8">
        <v>73.46</v>
      </c>
      <c r="I18" s="8">
        <f>G18*0.25+H18*0.25</f>
        <v>37.435</v>
      </c>
      <c r="J18" s="8">
        <f t="shared" si="1"/>
        <v>66.685</v>
      </c>
      <c r="K18" s="8">
        <v>3</v>
      </c>
      <c r="L18" s="6" t="s">
        <v>24</v>
      </c>
    </row>
    <row r="19" s="1" customFormat="1" ht="27" customHeight="1" spans="1:12">
      <c r="A19" s="6" t="s">
        <v>53</v>
      </c>
      <c r="B19" s="6" t="s">
        <v>54</v>
      </c>
      <c r="C19" s="7" t="s">
        <v>55</v>
      </c>
      <c r="D19" s="6" t="s">
        <v>56</v>
      </c>
      <c r="E19" s="7" t="s">
        <v>57</v>
      </c>
      <c r="F19" s="8">
        <v>25.625</v>
      </c>
      <c r="G19" s="8">
        <v>83.4</v>
      </c>
      <c r="H19" s="8">
        <v>80.7</v>
      </c>
      <c r="I19" s="8">
        <f>G19*0.25+H19*0.25</f>
        <v>41.025</v>
      </c>
      <c r="J19" s="8">
        <f t="shared" si="1"/>
        <v>66.65</v>
      </c>
      <c r="K19" s="8">
        <v>1</v>
      </c>
      <c r="L19" s="9" t="s">
        <v>19</v>
      </c>
    </row>
    <row r="20" s="1" customFormat="1" ht="27" customHeight="1" spans="1:12">
      <c r="A20" s="6" t="s">
        <v>58</v>
      </c>
      <c r="B20" s="6" t="s">
        <v>54</v>
      </c>
      <c r="C20" s="7" t="s">
        <v>59</v>
      </c>
      <c r="D20" s="6" t="s">
        <v>60</v>
      </c>
      <c r="E20" s="7" t="s">
        <v>61</v>
      </c>
      <c r="F20" s="8">
        <v>34.125</v>
      </c>
      <c r="G20" s="8">
        <v>83.62</v>
      </c>
      <c r="H20" s="8"/>
      <c r="I20" s="8">
        <f>G20*0.5</f>
        <v>41.81</v>
      </c>
      <c r="J20" s="8">
        <f t="shared" si="1"/>
        <v>75.935</v>
      </c>
      <c r="K20" s="8">
        <v>1</v>
      </c>
      <c r="L20" s="9" t="s">
        <v>19</v>
      </c>
    </row>
    <row r="21" s="1" customFormat="1" ht="27" customHeight="1" spans="1:12">
      <c r="A21" s="6" t="s">
        <v>62</v>
      </c>
      <c r="B21" s="6" t="s">
        <v>15</v>
      </c>
      <c r="C21" s="7" t="s">
        <v>63</v>
      </c>
      <c r="D21" s="6" t="s">
        <v>60</v>
      </c>
      <c r="E21" s="7" t="s">
        <v>61</v>
      </c>
      <c r="F21" s="8">
        <v>33.25</v>
      </c>
      <c r="G21" s="8">
        <v>83</v>
      </c>
      <c r="H21" s="8"/>
      <c r="I21" s="8">
        <f>G21*0.5</f>
        <v>41.5</v>
      </c>
      <c r="J21" s="8">
        <f t="shared" si="1"/>
        <v>74.75</v>
      </c>
      <c r="K21" s="8">
        <v>2</v>
      </c>
      <c r="L21" s="6" t="s">
        <v>24</v>
      </c>
    </row>
    <row r="22" s="1" customFormat="1" ht="27" customHeight="1" spans="1:12">
      <c r="A22" s="6" t="s">
        <v>64</v>
      </c>
      <c r="B22" s="6" t="s">
        <v>15</v>
      </c>
      <c r="C22" s="7" t="s">
        <v>65</v>
      </c>
      <c r="D22" s="6" t="s">
        <v>60</v>
      </c>
      <c r="E22" s="7" t="s">
        <v>61</v>
      </c>
      <c r="F22" s="8">
        <v>29.25</v>
      </c>
      <c r="G22" s="8">
        <v>82.72</v>
      </c>
      <c r="H22" s="8"/>
      <c r="I22" s="8">
        <f>G22*0.5</f>
        <v>41.36</v>
      </c>
      <c r="J22" s="8">
        <f t="shared" si="1"/>
        <v>70.61</v>
      </c>
      <c r="K22" s="8">
        <v>3</v>
      </c>
      <c r="L22" s="6" t="s">
        <v>24</v>
      </c>
    </row>
    <row r="23" s="1" customFormat="1" ht="27" customHeight="1" spans="1:12">
      <c r="A23" s="6" t="s">
        <v>66</v>
      </c>
      <c r="B23" s="6" t="s">
        <v>15</v>
      </c>
      <c r="C23" s="7" t="s">
        <v>67</v>
      </c>
      <c r="D23" s="6" t="s">
        <v>68</v>
      </c>
      <c r="E23" s="7" t="s">
        <v>69</v>
      </c>
      <c r="F23" s="8">
        <v>31.25</v>
      </c>
      <c r="G23" s="8">
        <v>86.9</v>
      </c>
      <c r="H23" s="8"/>
      <c r="I23" s="8">
        <f>G23*0.5</f>
        <v>43.45</v>
      </c>
      <c r="J23" s="8">
        <f t="shared" si="1"/>
        <v>74.7</v>
      </c>
      <c r="K23" s="8">
        <v>1</v>
      </c>
      <c r="L23" s="9" t="s">
        <v>19</v>
      </c>
    </row>
    <row r="24" s="1" customFormat="1" ht="27" customHeight="1" spans="1:12">
      <c r="A24" s="6" t="s">
        <v>70</v>
      </c>
      <c r="B24" s="6" t="s">
        <v>15</v>
      </c>
      <c r="C24" s="7" t="s">
        <v>71</v>
      </c>
      <c r="D24" s="6" t="s">
        <v>68</v>
      </c>
      <c r="E24" s="7" t="s">
        <v>69</v>
      </c>
      <c r="F24" s="8">
        <v>32.375</v>
      </c>
      <c r="G24" s="8">
        <v>82.24</v>
      </c>
      <c r="H24" s="8"/>
      <c r="I24" s="8">
        <f>G24*0.5</f>
        <v>41.12</v>
      </c>
      <c r="J24" s="8">
        <f t="shared" si="1"/>
        <v>73.495</v>
      </c>
      <c r="K24" s="8">
        <v>2</v>
      </c>
      <c r="L24" s="9" t="s">
        <v>19</v>
      </c>
    </row>
    <row r="25" s="1" customFormat="1" ht="27" customHeight="1" spans="1:12">
      <c r="A25" s="6" t="s">
        <v>72</v>
      </c>
      <c r="B25" s="6" t="s">
        <v>54</v>
      </c>
      <c r="C25" s="7" t="s">
        <v>73</v>
      </c>
      <c r="D25" s="6" t="s">
        <v>68</v>
      </c>
      <c r="E25" s="7" t="s">
        <v>69</v>
      </c>
      <c r="F25" s="8">
        <v>29.625</v>
      </c>
      <c r="G25" s="8">
        <v>82.74</v>
      </c>
      <c r="H25" s="8"/>
      <c r="I25" s="8">
        <f>G25*0.5</f>
        <v>41.37</v>
      </c>
      <c r="J25" s="8">
        <f t="shared" si="1"/>
        <v>70.995</v>
      </c>
      <c r="K25" s="8">
        <v>3</v>
      </c>
      <c r="L25" s="6" t="s">
        <v>24</v>
      </c>
    </row>
    <row r="26" s="1" customFormat="1" ht="27" customHeight="1" spans="1:12">
      <c r="A26" s="6" t="s">
        <v>74</v>
      </c>
      <c r="B26" s="6" t="s">
        <v>15</v>
      </c>
      <c r="C26" s="7" t="s">
        <v>75</v>
      </c>
      <c r="D26" s="6" t="s">
        <v>68</v>
      </c>
      <c r="E26" s="7" t="s">
        <v>69</v>
      </c>
      <c r="F26" s="8">
        <v>29.625</v>
      </c>
      <c r="G26" s="8">
        <v>81.82</v>
      </c>
      <c r="H26" s="8"/>
      <c r="I26" s="8">
        <f>G26*0.5</f>
        <v>40.91</v>
      </c>
      <c r="J26" s="8">
        <f t="shared" si="1"/>
        <v>70.535</v>
      </c>
      <c r="K26" s="8">
        <v>4</v>
      </c>
      <c r="L26" s="6" t="s">
        <v>24</v>
      </c>
    </row>
    <row r="27" s="1" customFormat="1" ht="27" customHeight="1" spans="1:12">
      <c r="A27" s="6" t="s">
        <v>76</v>
      </c>
      <c r="B27" s="6" t="s">
        <v>15</v>
      </c>
      <c r="C27" s="7" t="s">
        <v>77</v>
      </c>
      <c r="D27" s="6" t="s">
        <v>68</v>
      </c>
      <c r="E27" s="7" t="s">
        <v>69</v>
      </c>
      <c r="F27" s="8">
        <v>28.125</v>
      </c>
      <c r="G27" s="8">
        <v>77.62</v>
      </c>
      <c r="H27" s="8"/>
      <c r="I27" s="8">
        <f>G27*0.5</f>
        <v>38.81</v>
      </c>
      <c r="J27" s="8">
        <f t="shared" si="1"/>
        <v>66.935</v>
      </c>
      <c r="K27" s="8">
        <v>5</v>
      </c>
      <c r="L27" s="6" t="s">
        <v>24</v>
      </c>
    </row>
    <row r="28" s="1" customFormat="1" ht="27" customHeight="1" spans="1:12">
      <c r="A28" s="6" t="s">
        <v>78</v>
      </c>
      <c r="B28" s="6" t="s">
        <v>15</v>
      </c>
      <c r="C28" s="7" t="s">
        <v>79</v>
      </c>
      <c r="D28" s="6" t="s">
        <v>68</v>
      </c>
      <c r="E28" s="7" t="s">
        <v>69</v>
      </c>
      <c r="F28" s="8">
        <v>27</v>
      </c>
      <c r="G28" s="8">
        <v>77.1</v>
      </c>
      <c r="H28" s="8"/>
      <c r="I28" s="8">
        <f>G28*0.5</f>
        <v>38.55</v>
      </c>
      <c r="J28" s="8">
        <f t="shared" si="1"/>
        <v>65.55</v>
      </c>
      <c r="K28" s="8">
        <v>6</v>
      </c>
      <c r="L28" s="6" t="s">
        <v>24</v>
      </c>
    </row>
    <row r="29" s="1" customFormat="1" ht="27" customHeight="1" spans="1:12">
      <c r="A29" s="6" t="s">
        <v>80</v>
      </c>
      <c r="B29" s="6" t="s">
        <v>15</v>
      </c>
      <c r="C29" s="7" t="s">
        <v>81</v>
      </c>
      <c r="D29" s="6" t="s">
        <v>82</v>
      </c>
      <c r="E29" s="7" t="s">
        <v>83</v>
      </c>
      <c r="F29" s="8">
        <v>33.625</v>
      </c>
      <c r="G29" s="8">
        <v>83.84</v>
      </c>
      <c r="H29" s="8"/>
      <c r="I29" s="8">
        <f>G29*0.5</f>
        <v>41.92</v>
      </c>
      <c r="J29" s="8">
        <f t="shared" si="1"/>
        <v>75.545</v>
      </c>
      <c r="K29" s="8">
        <v>1</v>
      </c>
      <c r="L29" s="9" t="s">
        <v>19</v>
      </c>
    </row>
    <row r="30" s="1" customFormat="1" ht="27" customHeight="1" spans="1:12">
      <c r="A30" s="6" t="s">
        <v>84</v>
      </c>
      <c r="B30" s="6" t="s">
        <v>15</v>
      </c>
      <c r="C30" s="7" t="s">
        <v>85</v>
      </c>
      <c r="D30" s="6" t="s">
        <v>82</v>
      </c>
      <c r="E30" s="7" t="s">
        <v>83</v>
      </c>
      <c r="F30" s="8">
        <v>29.375</v>
      </c>
      <c r="G30" s="8">
        <v>81.6</v>
      </c>
      <c r="H30" s="8"/>
      <c r="I30" s="8">
        <f>G30*0.5</f>
        <v>40.8</v>
      </c>
      <c r="J30" s="8">
        <f t="shared" si="1"/>
        <v>70.175</v>
      </c>
      <c r="K30" s="8">
        <v>2</v>
      </c>
      <c r="L30" s="6" t="s">
        <v>24</v>
      </c>
    </row>
    <row r="31" s="1" customFormat="1" ht="27" customHeight="1" spans="1:12">
      <c r="A31" s="6" t="s">
        <v>86</v>
      </c>
      <c r="B31" s="6" t="s">
        <v>15</v>
      </c>
      <c r="C31" s="7" t="s">
        <v>87</v>
      </c>
      <c r="D31" s="6" t="s">
        <v>82</v>
      </c>
      <c r="E31" s="7" t="s">
        <v>83</v>
      </c>
      <c r="F31" s="8">
        <v>29.125</v>
      </c>
      <c r="G31" s="8">
        <v>81.96</v>
      </c>
      <c r="H31" s="8"/>
      <c r="I31" s="8">
        <f>G31*0.5</f>
        <v>40.98</v>
      </c>
      <c r="J31" s="8">
        <f t="shared" si="1"/>
        <v>70.105</v>
      </c>
      <c r="K31" s="8">
        <v>3</v>
      </c>
      <c r="L31" s="6" t="s">
        <v>24</v>
      </c>
    </row>
    <row r="32" s="1" customFormat="1" ht="27" customHeight="1" spans="1:12">
      <c r="A32" s="6" t="s">
        <v>88</v>
      </c>
      <c r="B32" s="6" t="s">
        <v>15</v>
      </c>
      <c r="C32" s="7" t="s">
        <v>89</v>
      </c>
      <c r="D32" s="6" t="s">
        <v>90</v>
      </c>
      <c r="E32" s="7" t="s">
        <v>91</v>
      </c>
      <c r="F32" s="8">
        <v>34.5</v>
      </c>
      <c r="G32" s="8">
        <v>80.9</v>
      </c>
      <c r="H32" s="8"/>
      <c r="I32" s="8">
        <f>G32*0.5</f>
        <v>40.45</v>
      </c>
      <c r="J32" s="8">
        <f t="shared" si="1"/>
        <v>74.95</v>
      </c>
      <c r="K32" s="8">
        <v>1</v>
      </c>
      <c r="L32" s="9" t="s">
        <v>19</v>
      </c>
    </row>
    <row r="33" s="1" customFormat="1" ht="27" customHeight="1" spans="1:12">
      <c r="A33" s="6" t="s">
        <v>92</v>
      </c>
      <c r="B33" s="6" t="s">
        <v>15</v>
      </c>
      <c r="C33" s="7" t="s">
        <v>93</v>
      </c>
      <c r="D33" s="6" t="s">
        <v>90</v>
      </c>
      <c r="E33" s="7" t="s">
        <v>91</v>
      </c>
      <c r="F33" s="8">
        <v>30.875</v>
      </c>
      <c r="G33" s="8">
        <v>82.4</v>
      </c>
      <c r="H33" s="8"/>
      <c r="I33" s="8">
        <f>G33*0.5</f>
        <v>41.2</v>
      </c>
      <c r="J33" s="8">
        <f t="shared" si="1"/>
        <v>72.075</v>
      </c>
      <c r="K33" s="8">
        <v>2</v>
      </c>
      <c r="L33" s="6" t="s">
        <v>24</v>
      </c>
    </row>
    <row r="34" s="1" customFormat="1" ht="27" customHeight="1" spans="1:12">
      <c r="A34" s="6" t="s">
        <v>94</v>
      </c>
      <c r="B34" s="6" t="s">
        <v>15</v>
      </c>
      <c r="C34" s="7" t="s">
        <v>95</v>
      </c>
      <c r="D34" s="6" t="s">
        <v>90</v>
      </c>
      <c r="E34" s="7" t="s">
        <v>91</v>
      </c>
      <c r="F34" s="8">
        <v>31.75</v>
      </c>
      <c r="G34" s="8">
        <v>79.4</v>
      </c>
      <c r="H34" s="8"/>
      <c r="I34" s="8">
        <f>G34*0.5</f>
        <v>39.7</v>
      </c>
      <c r="J34" s="8">
        <f t="shared" si="1"/>
        <v>71.45</v>
      </c>
      <c r="K34" s="8">
        <v>3</v>
      </c>
      <c r="L34" s="6" t="s">
        <v>24</v>
      </c>
    </row>
    <row r="35" s="1" customFormat="1" ht="27" customHeight="1" spans="1:12">
      <c r="A35" s="6" t="s">
        <v>96</v>
      </c>
      <c r="B35" s="6" t="s">
        <v>15</v>
      </c>
      <c r="C35" s="7" t="s">
        <v>97</v>
      </c>
      <c r="D35" s="6" t="s">
        <v>98</v>
      </c>
      <c r="E35" s="7" t="s">
        <v>99</v>
      </c>
      <c r="F35" s="8">
        <v>31</v>
      </c>
      <c r="G35" s="8">
        <v>82.9</v>
      </c>
      <c r="H35" s="8"/>
      <c r="I35" s="8">
        <f>G35*0.5</f>
        <v>41.45</v>
      </c>
      <c r="J35" s="8">
        <f t="shared" si="1"/>
        <v>72.45</v>
      </c>
      <c r="K35" s="8">
        <v>1</v>
      </c>
      <c r="L35" s="9" t="s">
        <v>19</v>
      </c>
    </row>
    <row r="36" s="1" customFormat="1" ht="27" customHeight="1" spans="1:12">
      <c r="A36" s="6" t="s">
        <v>100</v>
      </c>
      <c r="B36" s="6" t="s">
        <v>15</v>
      </c>
      <c r="C36" s="7" t="s">
        <v>101</v>
      </c>
      <c r="D36" s="6" t="s">
        <v>98</v>
      </c>
      <c r="E36" s="7" t="s">
        <v>99</v>
      </c>
      <c r="F36" s="8">
        <v>28.125</v>
      </c>
      <c r="G36" s="8">
        <v>78.5</v>
      </c>
      <c r="H36" s="8"/>
      <c r="I36" s="8">
        <f>G36*0.5</f>
        <v>39.25</v>
      </c>
      <c r="J36" s="8">
        <f>F36+I36</f>
        <v>67.375</v>
      </c>
      <c r="K36" s="8">
        <v>2</v>
      </c>
      <c r="L36" s="6" t="s">
        <v>24</v>
      </c>
    </row>
    <row r="37" s="1" customFormat="1" ht="27" customHeight="1" spans="1:12">
      <c r="A37" s="6" t="s">
        <v>102</v>
      </c>
      <c r="B37" s="6" t="s">
        <v>54</v>
      </c>
      <c r="C37" s="7" t="s">
        <v>103</v>
      </c>
      <c r="D37" s="6" t="s">
        <v>104</v>
      </c>
      <c r="E37" s="7" t="s">
        <v>105</v>
      </c>
      <c r="F37" s="8">
        <v>27.75</v>
      </c>
      <c r="G37" s="8">
        <v>82</v>
      </c>
      <c r="H37" s="8"/>
      <c r="I37" s="8">
        <f t="shared" ref="I37:I62" si="2">G37*0.5</f>
        <v>41</v>
      </c>
      <c r="J37" s="8">
        <f t="shared" ref="J37:J67" si="3">F37+I37</f>
        <v>68.75</v>
      </c>
      <c r="K37" s="8">
        <v>1</v>
      </c>
      <c r="L37" s="9" t="s">
        <v>19</v>
      </c>
    </row>
    <row r="38" s="1" customFormat="1" ht="27" customHeight="1" spans="1:12">
      <c r="A38" s="6" t="s">
        <v>106</v>
      </c>
      <c r="B38" s="6" t="s">
        <v>15</v>
      </c>
      <c r="C38" s="7" t="s">
        <v>107</v>
      </c>
      <c r="D38" s="6" t="s">
        <v>104</v>
      </c>
      <c r="E38" s="7" t="s">
        <v>105</v>
      </c>
      <c r="F38" s="8">
        <v>27.75</v>
      </c>
      <c r="G38" s="8">
        <v>82</v>
      </c>
      <c r="H38" s="8"/>
      <c r="I38" s="8">
        <f t="shared" si="2"/>
        <v>41</v>
      </c>
      <c r="J38" s="8">
        <f t="shared" si="3"/>
        <v>68.75</v>
      </c>
      <c r="K38" s="8">
        <v>2</v>
      </c>
      <c r="L38" s="6" t="s">
        <v>24</v>
      </c>
    </row>
    <row r="39" s="1" customFormat="1" ht="27" customHeight="1" spans="1:12">
      <c r="A39" s="6" t="s">
        <v>108</v>
      </c>
      <c r="B39" s="6" t="s">
        <v>15</v>
      </c>
      <c r="C39" s="7" t="s">
        <v>109</v>
      </c>
      <c r="D39" s="6" t="s">
        <v>104</v>
      </c>
      <c r="E39" s="7" t="s">
        <v>105</v>
      </c>
      <c r="F39" s="8">
        <v>27.5</v>
      </c>
      <c r="G39" s="8">
        <v>78.7</v>
      </c>
      <c r="H39" s="8"/>
      <c r="I39" s="8">
        <f t="shared" si="2"/>
        <v>39.35</v>
      </c>
      <c r="J39" s="8">
        <f t="shared" si="3"/>
        <v>66.85</v>
      </c>
      <c r="K39" s="8">
        <v>3</v>
      </c>
      <c r="L39" s="6" t="s">
        <v>24</v>
      </c>
    </row>
    <row r="40" s="1" customFormat="1" ht="27" customHeight="1" spans="1:12">
      <c r="A40" s="6" t="s">
        <v>110</v>
      </c>
      <c r="B40" s="6" t="s">
        <v>54</v>
      </c>
      <c r="C40" s="7" t="s">
        <v>111</v>
      </c>
      <c r="D40" s="6" t="s">
        <v>112</v>
      </c>
      <c r="E40" s="7" t="s">
        <v>113</v>
      </c>
      <c r="F40" s="8">
        <v>31.75</v>
      </c>
      <c r="G40" s="8">
        <v>81.8</v>
      </c>
      <c r="H40" s="8"/>
      <c r="I40" s="8">
        <f t="shared" si="2"/>
        <v>40.9</v>
      </c>
      <c r="J40" s="8">
        <f t="shared" si="3"/>
        <v>72.65</v>
      </c>
      <c r="K40" s="8">
        <v>1</v>
      </c>
      <c r="L40" s="9" t="s">
        <v>19</v>
      </c>
    </row>
    <row r="41" s="1" customFormat="1" ht="27" customHeight="1" spans="1:12">
      <c r="A41" s="6" t="s">
        <v>114</v>
      </c>
      <c r="B41" s="6" t="s">
        <v>54</v>
      </c>
      <c r="C41" s="7" t="s">
        <v>115</v>
      </c>
      <c r="D41" s="6" t="s">
        <v>112</v>
      </c>
      <c r="E41" s="7" t="s">
        <v>113</v>
      </c>
      <c r="F41" s="8">
        <v>30.5</v>
      </c>
      <c r="G41" s="8">
        <v>78.7</v>
      </c>
      <c r="H41" s="8"/>
      <c r="I41" s="8">
        <f t="shared" si="2"/>
        <v>39.35</v>
      </c>
      <c r="J41" s="8">
        <f t="shared" si="3"/>
        <v>69.85</v>
      </c>
      <c r="K41" s="8">
        <v>2</v>
      </c>
      <c r="L41" s="6" t="s">
        <v>24</v>
      </c>
    </row>
    <row r="42" s="1" customFormat="1" ht="27" customHeight="1" spans="1:12">
      <c r="A42" s="6" t="s">
        <v>116</v>
      </c>
      <c r="B42" s="6" t="s">
        <v>54</v>
      </c>
      <c r="C42" s="7" t="s">
        <v>117</v>
      </c>
      <c r="D42" s="6" t="s">
        <v>112</v>
      </c>
      <c r="E42" s="7" t="s">
        <v>113</v>
      </c>
      <c r="F42" s="8">
        <v>31</v>
      </c>
      <c r="G42" s="8">
        <v>76.3</v>
      </c>
      <c r="H42" s="8"/>
      <c r="I42" s="8">
        <f t="shared" si="2"/>
        <v>38.15</v>
      </c>
      <c r="J42" s="8">
        <f t="shared" si="3"/>
        <v>69.15</v>
      </c>
      <c r="K42" s="8">
        <v>3</v>
      </c>
      <c r="L42" s="6" t="s">
        <v>24</v>
      </c>
    </row>
    <row r="43" s="1" customFormat="1" ht="27" customHeight="1" spans="1:12">
      <c r="A43" s="6" t="s">
        <v>118</v>
      </c>
      <c r="B43" s="6" t="s">
        <v>15</v>
      </c>
      <c r="C43" s="7" t="s">
        <v>119</v>
      </c>
      <c r="D43" s="6" t="s">
        <v>120</v>
      </c>
      <c r="E43" s="7" t="s">
        <v>121</v>
      </c>
      <c r="F43" s="8">
        <v>28.875</v>
      </c>
      <c r="G43" s="8">
        <v>79.3</v>
      </c>
      <c r="H43" s="8"/>
      <c r="I43" s="8">
        <f t="shared" si="2"/>
        <v>39.65</v>
      </c>
      <c r="J43" s="8">
        <f t="shared" si="3"/>
        <v>68.525</v>
      </c>
      <c r="K43" s="8">
        <v>1</v>
      </c>
      <c r="L43" s="9" t="s">
        <v>19</v>
      </c>
    </row>
    <row r="44" s="1" customFormat="1" ht="27" customHeight="1" spans="1:12">
      <c r="A44" s="6" t="s">
        <v>122</v>
      </c>
      <c r="B44" s="6" t="s">
        <v>15</v>
      </c>
      <c r="C44" s="7" t="s">
        <v>123</v>
      </c>
      <c r="D44" s="6" t="s">
        <v>120</v>
      </c>
      <c r="E44" s="7" t="s">
        <v>121</v>
      </c>
      <c r="F44" s="8">
        <v>28.625</v>
      </c>
      <c r="G44" s="8">
        <v>78.6</v>
      </c>
      <c r="H44" s="8"/>
      <c r="I44" s="8">
        <f t="shared" si="2"/>
        <v>39.3</v>
      </c>
      <c r="J44" s="8">
        <f t="shared" si="3"/>
        <v>67.925</v>
      </c>
      <c r="K44" s="8">
        <v>2</v>
      </c>
      <c r="L44" s="6" t="s">
        <v>24</v>
      </c>
    </row>
    <row r="45" s="1" customFormat="1" ht="27" customHeight="1" spans="1:12">
      <c r="A45" s="6" t="s">
        <v>124</v>
      </c>
      <c r="B45" s="6" t="s">
        <v>15</v>
      </c>
      <c r="C45" s="7" t="s">
        <v>125</v>
      </c>
      <c r="D45" s="6" t="s">
        <v>120</v>
      </c>
      <c r="E45" s="7" t="s">
        <v>121</v>
      </c>
      <c r="F45" s="8">
        <v>28.5</v>
      </c>
      <c r="G45" s="8">
        <v>76.44</v>
      </c>
      <c r="H45" s="8"/>
      <c r="I45" s="8">
        <f t="shared" si="2"/>
        <v>38.22</v>
      </c>
      <c r="J45" s="8">
        <f t="shared" si="3"/>
        <v>66.72</v>
      </c>
      <c r="K45" s="8">
        <v>3</v>
      </c>
      <c r="L45" s="6" t="s">
        <v>24</v>
      </c>
    </row>
    <row r="46" s="1" customFormat="1" ht="27" customHeight="1" spans="1:16383">
      <c r="A46" s="6" t="s">
        <v>126</v>
      </c>
      <c r="B46" s="6" t="s">
        <v>15</v>
      </c>
      <c r="C46" s="7" t="s">
        <v>127</v>
      </c>
      <c r="D46" s="6" t="s">
        <v>128</v>
      </c>
      <c r="E46" s="7" t="s">
        <v>129</v>
      </c>
      <c r="F46" s="8">
        <v>32.875</v>
      </c>
      <c r="G46" s="8">
        <v>83.82</v>
      </c>
      <c r="H46" s="8"/>
      <c r="I46" s="8">
        <f t="shared" si="2"/>
        <v>41.91</v>
      </c>
      <c r="J46" s="8">
        <f t="shared" si="3"/>
        <v>74.785</v>
      </c>
      <c r="K46" s="8">
        <v>1</v>
      </c>
      <c r="L46" s="9" t="s">
        <v>19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</row>
    <row r="47" s="1" customFormat="1" ht="27" customHeight="1" spans="1:12">
      <c r="A47" s="6" t="s">
        <v>130</v>
      </c>
      <c r="B47" s="6" t="s">
        <v>15</v>
      </c>
      <c r="C47" s="7" t="s">
        <v>131</v>
      </c>
      <c r="D47" s="6" t="s">
        <v>128</v>
      </c>
      <c r="E47" s="7" t="s">
        <v>129</v>
      </c>
      <c r="F47" s="8">
        <v>33</v>
      </c>
      <c r="G47" s="8">
        <v>83.18</v>
      </c>
      <c r="H47" s="8"/>
      <c r="I47" s="8">
        <f t="shared" si="2"/>
        <v>41.59</v>
      </c>
      <c r="J47" s="8">
        <f t="shared" si="3"/>
        <v>74.59</v>
      </c>
      <c r="K47" s="8">
        <v>2</v>
      </c>
      <c r="L47" s="9" t="s">
        <v>19</v>
      </c>
    </row>
    <row r="48" s="1" customFormat="1" ht="27" customHeight="1" spans="1:12">
      <c r="A48" s="6" t="s">
        <v>132</v>
      </c>
      <c r="B48" s="6" t="s">
        <v>15</v>
      </c>
      <c r="C48" s="7" t="s">
        <v>133</v>
      </c>
      <c r="D48" s="6" t="s">
        <v>128</v>
      </c>
      <c r="E48" s="7" t="s">
        <v>129</v>
      </c>
      <c r="F48" s="8">
        <v>32.375</v>
      </c>
      <c r="G48" s="8">
        <v>84.06</v>
      </c>
      <c r="H48" s="8"/>
      <c r="I48" s="8">
        <f t="shared" si="2"/>
        <v>42.03</v>
      </c>
      <c r="J48" s="8">
        <f t="shared" si="3"/>
        <v>74.405</v>
      </c>
      <c r="K48" s="8">
        <v>3</v>
      </c>
      <c r="L48" s="6" t="s">
        <v>24</v>
      </c>
    </row>
    <row r="49" s="1" customFormat="1" ht="27" customHeight="1" spans="1:12">
      <c r="A49" s="6" t="s">
        <v>134</v>
      </c>
      <c r="B49" s="6" t="s">
        <v>15</v>
      </c>
      <c r="C49" s="7" t="s">
        <v>135</v>
      </c>
      <c r="D49" s="6" t="s">
        <v>128</v>
      </c>
      <c r="E49" s="7" t="s">
        <v>129</v>
      </c>
      <c r="F49" s="8">
        <v>30.75</v>
      </c>
      <c r="G49" s="8">
        <v>84.86</v>
      </c>
      <c r="H49" s="8"/>
      <c r="I49" s="8">
        <f t="shared" si="2"/>
        <v>42.43</v>
      </c>
      <c r="J49" s="8">
        <f t="shared" si="3"/>
        <v>73.18</v>
      </c>
      <c r="K49" s="8">
        <v>4</v>
      </c>
      <c r="L49" s="6" t="s">
        <v>24</v>
      </c>
    </row>
    <row r="50" s="1" customFormat="1" ht="27" customHeight="1" spans="1:12">
      <c r="A50" s="6" t="s">
        <v>136</v>
      </c>
      <c r="B50" s="6" t="s">
        <v>15</v>
      </c>
      <c r="C50" s="7" t="s">
        <v>137</v>
      </c>
      <c r="D50" s="6" t="s">
        <v>128</v>
      </c>
      <c r="E50" s="7" t="s">
        <v>129</v>
      </c>
      <c r="F50" s="8">
        <v>29.25</v>
      </c>
      <c r="G50" s="8">
        <v>84.12</v>
      </c>
      <c r="H50" s="8"/>
      <c r="I50" s="8">
        <f t="shared" si="2"/>
        <v>42.06</v>
      </c>
      <c r="J50" s="8">
        <f t="shared" si="3"/>
        <v>71.31</v>
      </c>
      <c r="K50" s="8">
        <v>5</v>
      </c>
      <c r="L50" s="6" t="s">
        <v>24</v>
      </c>
    </row>
    <row r="51" s="1" customFormat="1" ht="27" customHeight="1" spans="1:12">
      <c r="A51" s="6" t="s">
        <v>138</v>
      </c>
      <c r="B51" s="6" t="s">
        <v>54</v>
      </c>
      <c r="C51" s="7" t="s">
        <v>139</v>
      </c>
      <c r="D51" s="6" t="s">
        <v>128</v>
      </c>
      <c r="E51" s="7" t="s">
        <v>129</v>
      </c>
      <c r="F51" s="8">
        <v>28.75</v>
      </c>
      <c r="G51" s="8">
        <v>82.66</v>
      </c>
      <c r="H51" s="8"/>
      <c r="I51" s="8">
        <f t="shared" si="2"/>
        <v>41.33</v>
      </c>
      <c r="J51" s="8">
        <f t="shared" si="3"/>
        <v>70.08</v>
      </c>
      <c r="K51" s="8">
        <v>6</v>
      </c>
      <c r="L51" s="6" t="s">
        <v>24</v>
      </c>
    </row>
    <row r="52" s="1" customFormat="1" ht="27" customHeight="1" spans="1:12">
      <c r="A52" s="6" t="s">
        <v>140</v>
      </c>
      <c r="B52" s="6" t="s">
        <v>15</v>
      </c>
      <c r="C52" s="7" t="s">
        <v>141</v>
      </c>
      <c r="D52" s="6" t="s">
        <v>142</v>
      </c>
      <c r="E52" s="7" t="s">
        <v>143</v>
      </c>
      <c r="F52" s="8">
        <v>35.5</v>
      </c>
      <c r="G52" s="8">
        <v>79.24</v>
      </c>
      <c r="H52" s="8"/>
      <c r="I52" s="8">
        <f t="shared" si="2"/>
        <v>39.62</v>
      </c>
      <c r="J52" s="8">
        <f t="shared" si="3"/>
        <v>75.12</v>
      </c>
      <c r="K52" s="8">
        <v>1</v>
      </c>
      <c r="L52" s="9" t="s">
        <v>19</v>
      </c>
    </row>
    <row r="53" s="1" customFormat="1" ht="27" customHeight="1" spans="1:12">
      <c r="A53" s="6" t="s">
        <v>144</v>
      </c>
      <c r="B53" s="6" t="s">
        <v>15</v>
      </c>
      <c r="C53" s="7" t="s">
        <v>145</v>
      </c>
      <c r="D53" s="6" t="s">
        <v>142</v>
      </c>
      <c r="E53" s="7" t="s">
        <v>143</v>
      </c>
      <c r="F53" s="8">
        <v>34.75</v>
      </c>
      <c r="G53" s="8">
        <v>79.32</v>
      </c>
      <c r="H53" s="8"/>
      <c r="I53" s="8">
        <f t="shared" si="2"/>
        <v>39.66</v>
      </c>
      <c r="J53" s="8">
        <f t="shared" si="3"/>
        <v>74.41</v>
      </c>
      <c r="K53" s="8">
        <v>2</v>
      </c>
      <c r="L53" s="9" t="s">
        <v>19</v>
      </c>
    </row>
    <row r="54" s="1" customFormat="1" ht="27" customHeight="1" spans="1:12">
      <c r="A54" s="6" t="s">
        <v>146</v>
      </c>
      <c r="B54" s="6" t="s">
        <v>15</v>
      </c>
      <c r="C54" s="7" t="s">
        <v>147</v>
      </c>
      <c r="D54" s="6" t="s">
        <v>142</v>
      </c>
      <c r="E54" s="7" t="s">
        <v>143</v>
      </c>
      <c r="F54" s="8">
        <v>34</v>
      </c>
      <c r="G54" s="8">
        <v>79.98</v>
      </c>
      <c r="H54" s="8"/>
      <c r="I54" s="8">
        <f t="shared" si="2"/>
        <v>39.99</v>
      </c>
      <c r="J54" s="8">
        <f t="shared" si="3"/>
        <v>73.99</v>
      </c>
      <c r="K54" s="8">
        <v>3</v>
      </c>
      <c r="L54" s="6" t="s">
        <v>24</v>
      </c>
    </row>
    <row r="55" s="1" customFormat="1" ht="27" customHeight="1" spans="1:12">
      <c r="A55" s="6" t="s">
        <v>148</v>
      </c>
      <c r="B55" s="6" t="s">
        <v>54</v>
      </c>
      <c r="C55" s="7" t="s">
        <v>149</v>
      </c>
      <c r="D55" s="6" t="s">
        <v>142</v>
      </c>
      <c r="E55" s="7" t="s">
        <v>143</v>
      </c>
      <c r="F55" s="8">
        <v>33.25</v>
      </c>
      <c r="G55" s="8">
        <v>77.74</v>
      </c>
      <c r="H55" s="8"/>
      <c r="I55" s="8">
        <f t="shared" si="2"/>
        <v>38.87</v>
      </c>
      <c r="J55" s="8">
        <f t="shared" si="3"/>
        <v>72.12</v>
      </c>
      <c r="K55" s="8">
        <v>4</v>
      </c>
      <c r="L55" s="6" t="s">
        <v>24</v>
      </c>
    </row>
    <row r="56" s="1" customFormat="1" ht="27" customHeight="1" spans="1:12">
      <c r="A56" s="6" t="s">
        <v>150</v>
      </c>
      <c r="B56" s="6" t="s">
        <v>15</v>
      </c>
      <c r="C56" s="7" t="s">
        <v>151</v>
      </c>
      <c r="D56" s="6" t="s">
        <v>142</v>
      </c>
      <c r="E56" s="7" t="s">
        <v>143</v>
      </c>
      <c r="F56" s="8">
        <v>32.25</v>
      </c>
      <c r="G56" s="8">
        <v>77.6</v>
      </c>
      <c r="H56" s="8"/>
      <c r="I56" s="8">
        <f t="shared" si="2"/>
        <v>38.8</v>
      </c>
      <c r="J56" s="8">
        <f t="shared" si="3"/>
        <v>71.05</v>
      </c>
      <c r="K56" s="8">
        <v>5</v>
      </c>
      <c r="L56" s="6" t="s">
        <v>24</v>
      </c>
    </row>
    <row r="57" s="1" customFormat="1" ht="27" customHeight="1" spans="1:12">
      <c r="A57" s="6" t="s">
        <v>152</v>
      </c>
      <c r="B57" s="6" t="s">
        <v>15</v>
      </c>
      <c r="C57" s="7" t="s">
        <v>153</v>
      </c>
      <c r="D57" s="6" t="s">
        <v>154</v>
      </c>
      <c r="E57" s="7" t="s">
        <v>155</v>
      </c>
      <c r="F57" s="8">
        <v>35.625</v>
      </c>
      <c r="G57" s="8">
        <v>82.86</v>
      </c>
      <c r="H57" s="8"/>
      <c r="I57" s="8">
        <f>G57*0.5</f>
        <v>41.43</v>
      </c>
      <c r="J57" s="8">
        <f>F57+I57</f>
        <v>77.055</v>
      </c>
      <c r="K57" s="8">
        <v>1</v>
      </c>
      <c r="L57" s="9" t="s">
        <v>19</v>
      </c>
    </row>
    <row r="58" s="1" customFormat="1" ht="27" customHeight="1" spans="1:12">
      <c r="A58" s="6" t="s">
        <v>156</v>
      </c>
      <c r="B58" s="6" t="s">
        <v>15</v>
      </c>
      <c r="C58" s="7" t="s">
        <v>157</v>
      </c>
      <c r="D58" s="6" t="s">
        <v>154</v>
      </c>
      <c r="E58" s="7" t="s">
        <v>155</v>
      </c>
      <c r="F58" s="8">
        <v>35.375</v>
      </c>
      <c r="G58" s="8">
        <v>81.32</v>
      </c>
      <c r="H58" s="8"/>
      <c r="I58" s="8">
        <f>G58*0.5</f>
        <v>40.66</v>
      </c>
      <c r="J58" s="8">
        <f>F58+I58</f>
        <v>76.035</v>
      </c>
      <c r="K58" s="8">
        <v>2</v>
      </c>
      <c r="L58" s="9" t="s">
        <v>19</v>
      </c>
    </row>
    <row r="59" s="1" customFormat="1" ht="27" customHeight="1" spans="1:12">
      <c r="A59" s="6" t="s">
        <v>158</v>
      </c>
      <c r="B59" s="6" t="s">
        <v>15</v>
      </c>
      <c r="C59" s="7" t="s">
        <v>159</v>
      </c>
      <c r="D59" s="6" t="s">
        <v>154</v>
      </c>
      <c r="E59" s="7" t="s">
        <v>155</v>
      </c>
      <c r="F59" s="8">
        <v>33.75</v>
      </c>
      <c r="G59" s="8">
        <v>83.96</v>
      </c>
      <c r="H59" s="8"/>
      <c r="I59" s="8">
        <f>G59*0.5</f>
        <v>41.98</v>
      </c>
      <c r="J59" s="8">
        <f>F59+I59</f>
        <v>75.73</v>
      </c>
      <c r="K59" s="8">
        <v>3</v>
      </c>
      <c r="L59" s="6" t="s">
        <v>24</v>
      </c>
    </row>
    <row r="60" s="1" customFormat="1" ht="27" customHeight="1" spans="1:16383">
      <c r="A60" s="6" t="s">
        <v>160</v>
      </c>
      <c r="B60" s="6" t="s">
        <v>15</v>
      </c>
      <c r="C60" s="7" t="s">
        <v>161</v>
      </c>
      <c r="D60" s="6" t="s">
        <v>154</v>
      </c>
      <c r="E60" s="7" t="s">
        <v>155</v>
      </c>
      <c r="F60" s="8">
        <v>30.375</v>
      </c>
      <c r="G60" s="8">
        <v>82.9</v>
      </c>
      <c r="H60" s="8"/>
      <c r="I60" s="8">
        <f>G60*0.5</f>
        <v>41.45</v>
      </c>
      <c r="J60" s="8">
        <f>F60+I60</f>
        <v>71.825</v>
      </c>
      <c r="K60" s="8">
        <v>4</v>
      </c>
      <c r="L60" s="6" t="s">
        <v>24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  <c r="XBA60"/>
      <c r="XBB60"/>
      <c r="XBC60"/>
      <c r="XBD60"/>
      <c r="XBE60"/>
      <c r="XBF60"/>
      <c r="XBG60"/>
      <c r="XBH60"/>
      <c r="XBI60"/>
      <c r="XBJ60"/>
      <c r="XBK60"/>
      <c r="XBL60"/>
      <c r="XBM60"/>
      <c r="XBN60"/>
      <c r="XBO60"/>
      <c r="XBP60"/>
      <c r="XBQ60"/>
      <c r="XBR60"/>
      <c r="XBS60"/>
      <c r="XBT60"/>
      <c r="XBU60"/>
      <c r="XBV60"/>
      <c r="XBW60"/>
      <c r="XBX60"/>
      <c r="XBY60"/>
      <c r="XBZ60"/>
      <c r="XCA60"/>
      <c r="XCB60"/>
      <c r="XCC60"/>
      <c r="XCD60"/>
      <c r="XCE60"/>
      <c r="XCF60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  <c r="XFC60"/>
    </row>
    <row r="61" s="1" customFormat="1" ht="27" customHeight="1" spans="1:12">
      <c r="A61" s="6" t="s">
        <v>162</v>
      </c>
      <c r="B61" s="6" t="s">
        <v>54</v>
      </c>
      <c r="C61" s="7" t="s">
        <v>163</v>
      </c>
      <c r="D61" s="6" t="s">
        <v>154</v>
      </c>
      <c r="E61" s="7" t="s">
        <v>155</v>
      </c>
      <c r="F61" s="8">
        <v>30.5</v>
      </c>
      <c r="G61" s="8">
        <v>81.34</v>
      </c>
      <c r="H61" s="8"/>
      <c r="I61" s="8">
        <f>G61*0.5</f>
        <v>40.67</v>
      </c>
      <c r="J61" s="8">
        <f>F61+I61</f>
        <v>71.17</v>
      </c>
      <c r="K61" s="8">
        <v>5</v>
      </c>
      <c r="L61" s="6" t="s">
        <v>24</v>
      </c>
    </row>
    <row r="62" s="1" customFormat="1" ht="27" customHeight="1" spans="1:12">
      <c r="A62" s="6" t="s">
        <v>164</v>
      </c>
      <c r="B62" s="6" t="s">
        <v>15</v>
      </c>
      <c r="C62" s="7" t="s">
        <v>165</v>
      </c>
      <c r="D62" s="6" t="s">
        <v>154</v>
      </c>
      <c r="E62" s="7" t="s">
        <v>155</v>
      </c>
      <c r="F62" s="8">
        <v>30.375</v>
      </c>
      <c r="G62" s="8">
        <v>78.52</v>
      </c>
      <c r="H62" s="8"/>
      <c r="I62" s="8">
        <f>G62*0.5</f>
        <v>39.26</v>
      </c>
      <c r="J62" s="8">
        <f>F62+I62</f>
        <v>69.635</v>
      </c>
      <c r="K62" s="8">
        <v>6</v>
      </c>
      <c r="L62" s="6" t="s">
        <v>24</v>
      </c>
    </row>
    <row r="63" s="1" customFormat="1" ht="27" customHeight="1" spans="1:12">
      <c r="A63" s="6" t="s">
        <v>166</v>
      </c>
      <c r="B63" s="6" t="s">
        <v>15</v>
      </c>
      <c r="C63" s="7" t="s">
        <v>167</v>
      </c>
      <c r="D63" s="6" t="s">
        <v>168</v>
      </c>
      <c r="E63" s="7" t="s">
        <v>169</v>
      </c>
      <c r="F63" s="8">
        <v>28.375</v>
      </c>
      <c r="G63" s="8">
        <v>80.78</v>
      </c>
      <c r="H63" s="8">
        <v>78.78</v>
      </c>
      <c r="I63" s="8">
        <f t="shared" ref="I63:I72" si="4">G63*0.25+H63*0.25</f>
        <v>39.89</v>
      </c>
      <c r="J63" s="8">
        <f>F63+I63</f>
        <v>68.265</v>
      </c>
      <c r="K63" s="8">
        <v>1</v>
      </c>
      <c r="L63" s="9" t="s">
        <v>19</v>
      </c>
    </row>
    <row r="64" s="1" customFormat="1" ht="27" customHeight="1" spans="1:12">
      <c r="A64" s="6" t="s">
        <v>170</v>
      </c>
      <c r="B64" s="6" t="s">
        <v>54</v>
      </c>
      <c r="C64" s="7" t="s">
        <v>171</v>
      </c>
      <c r="D64" s="6" t="s">
        <v>168</v>
      </c>
      <c r="E64" s="7" t="s">
        <v>169</v>
      </c>
      <c r="F64" s="8">
        <v>26.5</v>
      </c>
      <c r="G64" s="8">
        <v>78.28</v>
      </c>
      <c r="H64" s="8">
        <v>71.34</v>
      </c>
      <c r="I64" s="8">
        <f t="shared" si="4"/>
        <v>37.405</v>
      </c>
      <c r="J64" s="8">
        <f>F64+I64</f>
        <v>63.905</v>
      </c>
      <c r="K64" s="8">
        <v>2</v>
      </c>
      <c r="L64" s="6" t="s">
        <v>24</v>
      </c>
    </row>
    <row r="65" s="1" customFormat="1" ht="27" customHeight="1" spans="1:12">
      <c r="A65" s="6" t="s">
        <v>172</v>
      </c>
      <c r="B65" s="6" t="s">
        <v>15</v>
      </c>
      <c r="C65" s="7" t="s">
        <v>173</v>
      </c>
      <c r="D65" s="6" t="s">
        <v>168</v>
      </c>
      <c r="E65" s="7" t="s">
        <v>169</v>
      </c>
      <c r="F65" s="8">
        <v>23.125</v>
      </c>
      <c r="G65" s="8">
        <v>75.08</v>
      </c>
      <c r="H65" s="8">
        <v>32.9</v>
      </c>
      <c r="I65" s="8">
        <f t="shared" si="4"/>
        <v>26.995</v>
      </c>
      <c r="J65" s="8">
        <f>F65+I65</f>
        <v>50.12</v>
      </c>
      <c r="K65" s="8">
        <v>3</v>
      </c>
      <c r="L65" s="6" t="s">
        <v>24</v>
      </c>
    </row>
    <row r="66" s="1" customFormat="1" ht="27" customHeight="1" spans="1:12">
      <c r="A66" s="6" t="s">
        <v>174</v>
      </c>
      <c r="B66" s="6" t="s">
        <v>54</v>
      </c>
      <c r="C66" s="7" t="s">
        <v>175</v>
      </c>
      <c r="D66" s="6" t="s">
        <v>176</v>
      </c>
      <c r="E66" s="7" t="s">
        <v>177</v>
      </c>
      <c r="F66" s="8">
        <v>28.75</v>
      </c>
      <c r="G66" s="8">
        <v>81</v>
      </c>
      <c r="H66" s="8">
        <v>78.3</v>
      </c>
      <c r="I66" s="8">
        <f t="shared" si="4"/>
        <v>39.825</v>
      </c>
      <c r="J66" s="8">
        <f>F66+I66</f>
        <v>68.575</v>
      </c>
      <c r="K66" s="8">
        <v>1</v>
      </c>
      <c r="L66" s="9" t="s">
        <v>19</v>
      </c>
    </row>
    <row r="67" s="1" customFormat="1" ht="27" customHeight="1" spans="1:12">
      <c r="A67" s="6" t="s">
        <v>178</v>
      </c>
      <c r="B67" s="6" t="s">
        <v>15</v>
      </c>
      <c r="C67" s="7" t="s">
        <v>179</v>
      </c>
      <c r="D67" s="6" t="s">
        <v>176</v>
      </c>
      <c r="E67" s="7" t="s">
        <v>177</v>
      </c>
      <c r="F67" s="8">
        <v>29.25</v>
      </c>
      <c r="G67" s="8">
        <v>83.2</v>
      </c>
      <c r="H67" s="8">
        <v>73.6</v>
      </c>
      <c r="I67" s="8">
        <f t="shared" si="4"/>
        <v>39.2</v>
      </c>
      <c r="J67" s="8">
        <f>F67+I67</f>
        <v>68.45</v>
      </c>
      <c r="K67" s="8">
        <v>2</v>
      </c>
      <c r="L67" s="6" t="s">
        <v>24</v>
      </c>
    </row>
    <row r="68" s="1" customFormat="1" ht="27" customHeight="1" spans="1:12">
      <c r="A68" s="6" t="s">
        <v>180</v>
      </c>
      <c r="B68" s="6" t="s">
        <v>15</v>
      </c>
      <c r="C68" s="7" t="s">
        <v>181</v>
      </c>
      <c r="D68" s="6" t="s">
        <v>176</v>
      </c>
      <c r="E68" s="7" t="s">
        <v>177</v>
      </c>
      <c r="F68" s="8">
        <v>28</v>
      </c>
      <c r="G68" s="8">
        <v>82.2</v>
      </c>
      <c r="H68" s="8">
        <v>78.5</v>
      </c>
      <c r="I68" s="8">
        <f t="shared" si="4"/>
        <v>40.175</v>
      </c>
      <c r="J68" s="8">
        <f t="shared" ref="J68:J99" si="5">F68+I68</f>
        <v>68.175</v>
      </c>
      <c r="K68" s="8">
        <v>3</v>
      </c>
      <c r="L68" s="6" t="s">
        <v>24</v>
      </c>
    </row>
    <row r="69" s="1" customFormat="1" ht="27" customHeight="1" spans="1:12">
      <c r="A69" s="6" t="s">
        <v>182</v>
      </c>
      <c r="B69" s="6" t="s">
        <v>54</v>
      </c>
      <c r="C69" s="7" t="s">
        <v>183</v>
      </c>
      <c r="D69" s="6" t="s">
        <v>184</v>
      </c>
      <c r="E69" s="7" t="s">
        <v>185</v>
      </c>
      <c r="F69" s="8">
        <v>30.875</v>
      </c>
      <c r="G69" s="8">
        <v>80.26</v>
      </c>
      <c r="H69" s="8">
        <v>85.22</v>
      </c>
      <c r="I69" s="8">
        <f t="shared" si="4"/>
        <v>41.37</v>
      </c>
      <c r="J69" s="8">
        <f t="shared" si="5"/>
        <v>72.245</v>
      </c>
      <c r="K69" s="8">
        <v>1</v>
      </c>
      <c r="L69" s="9" t="s">
        <v>19</v>
      </c>
    </row>
    <row r="70" s="1" customFormat="1" ht="27" customHeight="1" spans="1:12">
      <c r="A70" s="6" t="s">
        <v>186</v>
      </c>
      <c r="B70" s="6" t="s">
        <v>15</v>
      </c>
      <c r="C70" s="7" t="s">
        <v>187</v>
      </c>
      <c r="D70" s="6" t="s">
        <v>184</v>
      </c>
      <c r="E70" s="7" t="s">
        <v>185</v>
      </c>
      <c r="F70" s="8">
        <v>27</v>
      </c>
      <c r="G70" s="8">
        <v>84.3</v>
      </c>
      <c r="H70" s="8">
        <v>89.18</v>
      </c>
      <c r="I70" s="8">
        <f t="shared" si="4"/>
        <v>43.37</v>
      </c>
      <c r="J70" s="8">
        <f t="shared" si="5"/>
        <v>70.37</v>
      </c>
      <c r="K70" s="8">
        <v>2</v>
      </c>
      <c r="L70" s="6" t="s">
        <v>24</v>
      </c>
    </row>
    <row r="71" s="1" customFormat="1" ht="27" customHeight="1" spans="1:12">
      <c r="A71" s="6" t="s">
        <v>188</v>
      </c>
      <c r="B71" s="6" t="s">
        <v>15</v>
      </c>
      <c r="C71" s="7" t="s">
        <v>189</v>
      </c>
      <c r="D71" s="6" t="s">
        <v>184</v>
      </c>
      <c r="E71" s="7" t="s">
        <v>185</v>
      </c>
      <c r="F71" s="8">
        <v>29.375</v>
      </c>
      <c r="G71" s="8">
        <v>79.02</v>
      </c>
      <c r="H71" s="8">
        <v>79.2</v>
      </c>
      <c r="I71" s="8">
        <f t="shared" si="4"/>
        <v>39.555</v>
      </c>
      <c r="J71" s="8">
        <f t="shared" si="5"/>
        <v>68.93</v>
      </c>
      <c r="K71" s="8">
        <v>3</v>
      </c>
      <c r="L71" s="6" t="s">
        <v>24</v>
      </c>
    </row>
    <row r="72" s="1" customFormat="1" ht="27" customHeight="1" spans="1:12">
      <c r="A72" s="6" t="s">
        <v>190</v>
      </c>
      <c r="B72" s="6" t="s">
        <v>15</v>
      </c>
      <c r="C72" s="7" t="s">
        <v>191</v>
      </c>
      <c r="D72" s="6" t="s">
        <v>184</v>
      </c>
      <c r="E72" s="7" t="s">
        <v>185</v>
      </c>
      <c r="F72" s="8">
        <v>27</v>
      </c>
      <c r="G72" s="8">
        <v>79.88</v>
      </c>
      <c r="H72" s="8">
        <v>79.98</v>
      </c>
      <c r="I72" s="8">
        <f t="shared" si="4"/>
        <v>39.965</v>
      </c>
      <c r="J72" s="8">
        <f t="shared" si="5"/>
        <v>66.965</v>
      </c>
      <c r="K72" s="8">
        <v>4</v>
      </c>
      <c r="L72" s="6" t="s">
        <v>24</v>
      </c>
    </row>
    <row r="73" s="1" customFormat="1" ht="27" customHeight="1" spans="1:12">
      <c r="A73" s="6" t="s">
        <v>192</v>
      </c>
      <c r="B73" s="6" t="s">
        <v>15</v>
      </c>
      <c r="C73" s="7" t="s">
        <v>193</v>
      </c>
      <c r="D73" s="6" t="s">
        <v>194</v>
      </c>
      <c r="E73" s="7" t="s">
        <v>195</v>
      </c>
      <c r="F73" s="8">
        <v>30.75</v>
      </c>
      <c r="G73" s="8">
        <v>83.76</v>
      </c>
      <c r="H73" s="8"/>
      <c r="I73" s="8">
        <f t="shared" ref="I73:I87" si="6">G73*0.5</f>
        <v>41.88</v>
      </c>
      <c r="J73" s="8">
        <f t="shared" si="5"/>
        <v>72.63</v>
      </c>
      <c r="K73" s="8">
        <v>1</v>
      </c>
      <c r="L73" s="9" t="s">
        <v>19</v>
      </c>
    </row>
    <row r="74" s="1" customFormat="1" ht="27" customHeight="1" spans="1:12">
      <c r="A74" s="6" t="s">
        <v>196</v>
      </c>
      <c r="B74" s="6" t="s">
        <v>15</v>
      </c>
      <c r="C74" s="7" t="s">
        <v>197</v>
      </c>
      <c r="D74" s="6" t="s">
        <v>194</v>
      </c>
      <c r="E74" s="7" t="s">
        <v>195</v>
      </c>
      <c r="F74" s="8">
        <v>30.75</v>
      </c>
      <c r="G74" s="8">
        <v>82.26</v>
      </c>
      <c r="H74" s="8"/>
      <c r="I74" s="8">
        <f t="shared" si="6"/>
        <v>41.13</v>
      </c>
      <c r="J74" s="8">
        <f t="shared" si="5"/>
        <v>71.88</v>
      </c>
      <c r="K74" s="8">
        <v>2</v>
      </c>
      <c r="L74" s="9" t="s">
        <v>19</v>
      </c>
    </row>
    <row r="75" s="1" customFormat="1" ht="27" customHeight="1" spans="1:12">
      <c r="A75" s="6" t="s">
        <v>198</v>
      </c>
      <c r="B75" s="6" t="s">
        <v>15</v>
      </c>
      <c r="C75" s="7" t="s">
        <v>199</v>
      </c>
      <c r="D75" s="6" t="s">
        <v>194</v>
      </c>
      <c r="E75" s="7" t="s">
        <v>195</v>
      </c>
      <c r="F75" s="8">
        <v>28.875</v>
      </c>
      <c r="G75" s="8">
        <v>84.56</v>
      </c>
      <c r="H75" s="8"/>
      <c r="I75" s="8">
        <f t="shared" si="6"/>
        <v>42.28</v>
      </c>
      <c r="J75" s="8">
        <f t="shared" si="5"/>
        <v>71.155</v>
      </c>
      <c r="K75" s="8">
        <v>3</v>
      </c>
      <c r="L75" s="6" t="s">
        <v>24</v>
      </c>
    </row>
    <row r="76" s="1" customFormat="1" ht="27" customHeight="1" spans="1:12">
      <c r="A76" s="6" t="s">
        <v>200</v>
      </c>
      <c r="B76" s="6" t="s">
        <v>15</v>
      </c>
      <c r="C76" s="7" t="s">
        <v>201</v>
      </c>
      <c r="D76" s="6" t="s">
        <v>194</v>
      </c>
      <c r="E76" s="7" t="s">
        <v>195</v>
      </c>
      <c r="F76" s="8">
        <v>30.625</v>
      </c>
      <c r="G76" s="8">
        <v>79.78</v>
      </c>
      <c r="H76" s="8"/>
      <c r="I76" s="8">
        <f t="shared" si="6"/>
        <v>39.89</v>
      </c>
      <c r="J76" s="8">
        <f t="shared" si="5"/>
        <v>70.515</v>
      </c>
      <c r="K76" s="8">
        <v>4</v>
      </c>
      <c r="L76" s="6" t="s">
        <v>24</v>
      </c>
    </row>
    <row r="77" s="1" customFormat="1" ht="27" customHeight="1" spans="1:12">
      <c r="A77" s="6" t="s">
        <v>202</v>
      </c>
      <c r="B77" s="6" t="s">
        <v>15</v>
      </c>
      <c r="C77" s="7" t="s">
        <v>203</v>
      </c>
      <c r="D77" s="6" t="s">
        <v>194</v>
      </c>
      <c r="E77" s="7" t="s">
        <v>195</v>
      </c>
      <c r="F77" s="8">
        <v>26</v>
      </c>
      <c r="G77" s="8">
        <v>78.88</v>
      </c>
      <c r="H77" s="8"/>
      <c r="I77" s="8">
        <f t="shared" si="6"/>
        <v>39.44</v>
      </c>
      <c r="J77" s="8">
        <f t="shared" si="5"/>
        <v>65.44</v>
      </c>
      <c r="K77" s="8">
        <v>5</v>
      </c>
      <c r="L77" s="6" t="s">
        <v>24</v>
      </c>
    </row>
    <row r="78" s="1" customFormat="1" ht="27" customHeight="1" spans="1:12">
      <c r="A78" s="6" t="s">
        <v>204</v>
      </c>
      <c r="B78" s="6" t="s">
        <v>15</v>
      </c>
      <c r="C78" s="7" t="s">
        <v>205</v>
      </c>
      <c r="D78" s="6" t="s">
        <v>194</v>
      </c>
      <c r="E78" s="7" t="s">
        <v>195</v>
      </c>
      <c r="F78" s="8">
        <v>22.875</v>
      </c>
      <c r="G78" s="8">
        <v>83.82</v>
      </c>
      <c r="H78" s="8"/>
      <c r="I78" s="8">
        <f t="shared" si="6"/>
        <v>41.91</v>
      </c>
      <c r="J78" s="8">
        <f t="shared" si="5"/>
        <v>64.785</v>
      </c>
      <c r="K78" s="8">
        <v>6</v>
      </c>
      <c r="L78" s="6" t="s">
        <v>24</v>
      </c>
    </row>
    <row r="79" s="1" customFormat="1" ht="27" customHeight="1" spans="1:12">
      <c r="A79" s="6" t="s">
        <v>206</v>
      </c>
      <c r="B79" s="6" t="s">
        <v>15</v>
      </c>
      <c r="C79" s="7" t="s">
        <v>207</v>
      </c>
      <c r="D79" s="6" t="s">
        <v>208</v>
      </c>
      <c r="E79" s="7" t="s">
        <v>209</v>
      </c>
      <c r="F79" s="8">
        <v>32.75</v>
      </c>
      <c r="G79" s="8">
        <v>82.98</v>
      </c>
      <c r="H79" s="8"/>
      <c r="I79" s="8">
        <f t="shared" si="6"/>
        <v>41.49</v>
      </c>
      <c r="J79" s="8">
        <f t="shared" si="5"/>
        <v>74.24</v>
      </c>
      <c r="K79" s="8">
        <v>1</v>
      </c>
      <c r="L79" s="9" t="s">
        <v>19</v>
      </c>
    </row>
    <row r="80" s="1" customFormat="1" ht="27" customHeight="1" spans="1:12">
      <c r="A80" s="6" t="s">
        <v>210</v>
      </c>
      <c r="B80" s="6" t="s">
        <v>15</v>
      </c>
      <c r="C80" s="7" t="s">
        <v>211</v>
      </c>
      <c r="D80" s="6" t="s">
        <v>208</v>
      </c>
      <c r="E80" s="7" t="s">
        <v>209</v>
      </c>
      <c r="F80" s="8">
        <v>31.375</v>
      </c>
      <c r="G80" s="8">
        <v>84.62</v>
      </c>
      <c r="H80" s="8"/>
      <c r="I80" s="8">
        <f t="shared" si="6"/>
        <v>42.31</v>
      </c>
      <c r="J80" s="8">
        <f t="shared" si="5"/>
        <v>73.685</v>
      </c>
      <c r="K80" s="8">
        <v>2</v>
      </c>
      <c r="L80" s="6" t="s">
        <v>24</v>
      </c>
    </row>
    <row r="81" s="1" customFormat="1" ht="27" customHeight="1" spans="1:12">
      <c r="A81" s="6" t="s">
        <v>212</v>
      </c>
      <c r="B81" s="6" t="s">
        <v>15</v>
      </c>
      <c r="C81" s="7" t="s">
        <v>213</v>
      </c>
      <c r="D81" s="6" t="s">
        <v>208</v>
      </c>
      <c r="E81" s="7" t="s">
        <v>209</v>
      </c>
      <c r="F81" s="8">
        <v>30.875</v>
      </c>
      <c r="G81" s="8">
        <v>83.08</v>
      </c>
      <c r="H81" s="8"/>
      <c r="I81" s="8">
        <f t="shared" si="6"/>
        <v>41.54</v>
      </c>
      <c r="J81" s="8">
        <f t="shared" si="5"/>
        <v>72.415</v>
      </c>
      <c r="K81" s="8">
        <v>3</v>
      </c>
      <c r="L81" s="6" t="s">
        <v>24</v>
      </c>
    </row>
    <row r="82" s="1" customFormat="1" ht="27" customHeight="1" spans="1:12">
      <c r="A82" s="6" t="s">
        <v>214</v>
      </c>
      <c r="B82" s="6" t="s">
        <v>15</v>
      </c>
      <c r="C82" s="7" t="s">
        <v>215</v>
      </c>
      <c r="D82" s="6" t="s">
        <v>216</v>
      </c>
      <c r="E82" s="7" t="s">
        <v>217</v>
      </c>
      <c r="F82" s="8">
        <v>37</v>
      </c>
      <c r="G82" s="8">
        <v>78.24</v>
      </c>
      <c r="H82" s="8"/>
      <c r="I82" s="8">
        <f t="shared" si="6"/>
        <v>39.12</v>
      </c>
      <c r="J82" s="8">
        <f t="shared" si="5"/>
        <v>76.12</v>
      </c>
      <c r="K82" s="8">
        <v>1</v>
      </c>
      <c r="L82" s="9" t="s">
        <v>19</v>
      </c>
    </row>
    <row r="83" s="1" customFormat="1" ht="27" customHeight="1" spans="1:12">
      <c r="A83" s="6" t="s">
        <v>218</v>
      </c>
      <c r="B83" s="6" t="s">
        <v>15</v>
      </c>
      <c r="C83" s="7" t="s">
        <v>219</v>
      </c>
      <c r="D83" s="6" t="s">
        <v>216</v>
      </c>
      <c r="E83" s="7" t="s">
        <v>217</v>
      </c>
      <c r="F83" s="8">
        <v>33</v>
      </c>
      <c r="G83" s="8">
        <v>78.56</v>
      </c>
      <c r="H83" s="8"/>
      <c r="I83" s="8">
        <f t="shared" si="6"/>
        <v>39.28</v>
      </c>
      <c r="J83" s="8">
        <f t="shared" si="5"/>
        <v>72.28</v>
      </c>
      <c r="K83" s="8">
        <v>2</v>
      </c>
      <c r="L83" s="6" t="s">
        <v>24</v>
      </c>
    </row>
    <row r="84" s="1" customFormat="1" ht="27" customHeight="1" spans="1:12">
      <c r="A84" s="6" t="s">
        <v>220</v>
      </c>
      <c r="B84" s="6" t="s">
        <v>15</v>
      </c>
      <c r="C84" s="7" t="s">
        <v>221</v>
      </c>
      <c r="D84" s="6" t="s">
        <v>216</v>
      </c>
      <c r="E84" s="7" t="s">
        <v>217</v>
      </c>
      <c r="F84" s="8">
        <v>30.75</v>
      </c>
      <c r="G84" s="8">
        <v>80.36</v>
      </c>
      <c r="H84" s="8"/>
      <c r="I84" s="8">
        <f t="shared" si="6"/>
        <v>40.18</v>
      </c>
      <c r="J84" s="8">
        <f t="shared" si="5"/>
        <v>70.93</v>
      </c>
      <c r="K84" s="8">
        <v>3</v>
      </c>
      <c r="L84" s="6" t="s">
        <v>24</v>
      </c>
    </row>
    <row r="85" s="1" customFormat="1" ht="27" customHeight="1" spans="1:12">
      <c r="A85" s="6" t="s">
        <v>222</v>
      </c>
      <c r="B85" s="6" t="s">
        <v>15</v>
      </c>
      <c r="C85" s="7" t="s">
        <v>223</v>
      </c>
      <c r="D85" s="6" t="s">
        <v>224</v>
      </c>
      <c r="E85" s="7" t="s">
        <v>225</v>
      </c>
      <c r="F85" s="8">
        <v>33.625</v>
      </c>
      <c r="G85" s="8">
        <v>81.8</v>
      </c>
      <c r="H85" s="8"/>
      <c r="I85" s="8">
        <f t="shared" si="6"/>
        <v>40.9</v>
      </c>
      <c r="J85" s="8">
        <f t="shared" si="5"/>
        <v>74.525</v>
      </c>
      <c r="K85" s="8">
        <v>1</v>
      </c>
      <c r="L85" s="9" t="s">
        <v>19</v>
      </c>
    </row>
    <row r="86" s="1" customFormat="1" ht="27" customHeight="1" spans="1:12">
      <c r="A86" s="6" t="s">
        <v>226</v>
      </c>
      <c r="B86" s="6" t="s">
        <v>15</v>
      </c>
      <c r="C86" s="7" t="s">
        <v>227</v>
      </c>
      <c r="D86" s="6" t="s">
        <v>224</v>
      </c>
      <c r="E86" s="7" t="s">
        <v>225</v>
      </c>
      <c r="F86" s="8">
        <v>31.75</v>
      </c>
      <c r="G86" s="8">
        <v>83.5</v>
      </c>
      <c r="H86" s="8"/>
      <c r="I86" s="8">
        <f t="shared" si="6"/>
        <v>41.75</v>
      </c>
      <c r="J86" s="8">
        <f t="shared" si="5"/>
        <v>73.5</v>
      </c>
      <c r="K86" s="8">
        <v>2</v>
      </c>
      <c r="L86" s="6" t="s">
        <v>24</v>
      </c>
    </row>
    <row r="87" s="1" customFormat="1" ht="27" customHeight="1" spans="1:12">
      <c r="A87" s="6" t="s">
        <v>228</v>
      </c>
      <c r="B87" s="6" t="s">
        <v>15</v>
      </c>
      <c r="C87" s="7" t="s">
        <v>229</v>
      </c>
      <c r="D87" s="6" t="s">
        <v>224</v>
      </c>
      <c r="E87" s="7" t="s">
        <v>225</v>
      </c>
      <c r="F87" s="8">
        <v>31.375</v>
      </c>
      <c r="G87" s="8">
        <v>81.32</v>
      </c>
      <c r="H87" s="8"/>
      <c r="I87" s="8">
        <f t="shared" si="6"/>
        <v>40.66</v>
      </c>
      <c r="J87" s="8">
        <f t="shared" si="5"/>
        <v>72.035</v>
      </c>
      <c r="K87" s="8">
        <v>3</v>
      </c>
      <c r="L87" s="6" t="s">
        <v>24</v>
      </c>
    </row>
    <row r="88" s="1" customFormat="1" ht="27" customHeight="1" spans="1:12">
      <c r="A88" s="6" t="s">
        <v>230</v>
      </c>
      <c r="B88" s="6" t="s">
        <v>15</v>
      </c>
      <c r="C88" s="7" t="s">
        <v>231</v>
      </c>
      <c r="D88" s="6" t="s">
        <v>232</v>
      </c>
      <c r="E88" s="7" t="s">
        <v>233</v>
      </c>
      <c r="F88" s="8">
        <v>29.875</v>
      </c>
      <c r="G88" s="8">
        <v>82.08</v>
      </c>
      <c r="H88" s="8">
        <v>81.84</v>
      </c>
      <c r="I88" s="8">
        <f t="shared" ref="I88:I106" si="7">G88*0.25+H88*0.25</f>
        <v>40.98</v>
      </c>
      <c r="J88" s="8">
        <f t="shared" si="5"/>
        <v>70.855</v>
      </c>
      <c r="K88" s="8">
        <v>1</v>
      </c>
      <c r="L88" s="9" t="s">
        <v>19</v>
      </c>
    </row>
    <row r="89" s="1" customFormat="1" ht="27" customHeight="1" spans="1:12">
      <c r="A89" s="6" t="s">
        <v>234</v>
      </c>
      <c r="B89" s="6" t="s">
        <v>15</v>
      </c>
      <c r="C89" s="7" t="s">
        <v>235</v>
      </c>
      <c r="D89" s="6" t="s">
        <v>232</v>
      </c>
      <c r="E89" s="7" t="s">
        <v>233</v>
      </c>
      <c r="F89" s="8">
        <v>27.25</v>
      </c>
      <c r="G89" s="8">
        <v>85.32</v>
      </c>
      <c r="H89" s="8">
        <v>87.64</v>
      </c>
      <c r="I89" s="8">
        <f t="shared" si="7"/>
        <v>43.24</v>
      </c>
      <c r="J89" s="8">
        <f t="shared" si="5"/>
        <v>70.49</v>
      </c>
      <c r="K89" s="8">
        <v>2</v>
      </c>
      <c r="L89" s="9" t="s">
        <v>19</v>
      </c>
    </row>
    <row r="90" s="1" customFormat="1" ht="27" customHeight="1" spans="1:12">
      <c r="A90" s="6" t="s">
        <v>236</v>
      </c>
      <c r="B90" s="6" t="s">
        <v>15</v>
      </c>
      <c r="C90" s="7" t="s">
        <v>237</v>
      </c>
      <c r="D90" s="6" t="s">
        <v>232</v>
      </c>
      <c r="E90" s="7" t="s">
        <v>233</v>
      </c>
      <c r="F90" s="8">
        <v>29</v>
      </c>
      <c r="G90" s="8">
        <v>82.2</v>
      </c>
      <c r="H90" s="8">
        <v>75.98</v>
      </c>
      <c r="I90" s="8">
        <f t="shared" si="7"/>
        <v>39.545</v>
      </c>
      <c r="J90" s="8">
        <f t="shared" si="5"/>
        <v>68.545</v>
      </c>
      <c r="K90" s="8">
        <v>3</v>
      </c>
      <c r="L90" s="6" t="s">
        <v>24</v>
      </c>
    </row>
    <row r="91" s="1" customFormat="1" ht="27" customHeight="1" spans="1:12">
      <c r="A91" s="6" t="s">
        <v>238</v>
      </c>
      <c r="B91" s="6" t="s">
        <v>15</v>
      </c>
      <c r="C91" s="7" t="s">
        <v>239</v>
      </c>
      <c r="D91" s="6" t="s">
        <v>232</v>
      </c>
      <c r="E91" s="7" t="s">
        <v>233</v>
      </c>
      <c r="F91" s="8">
        <v>28.375</v>
      </c>
      <c r="G91" s="8">
        <v>79.5</v>
      </c>
      <c r="H91" s="8">
        <v>61.92</v>
      </c>
      <c r="I91" s="8">
        <f t="shared" si="7"/>
        <v>35.355</v>
      </c>
      <c r="J91" s="8">
        <f t="shared" si="5"/>
        <v>63.73</v>
      </c>
      <c r="K91" s="8">
        <v>4</v>
      </c>
      <c r="L91" s="6" t="s">
        <v>24</v>
      </c>
    </row>
    <row r="92" s="1" customFormat="1" ht="27" customHeight="1" spans="1:12">
      <c r="A92" s="6" t="s">
        <v>240</v>
      </c>
      <c r="B92" s="6" t="s">
        <v>15</v>
      </c>
      <c r="C92" s="7" t="s">
        <v>241</v>
      </c>
      <c r="D92" s="6" t="s">
        <v>232</v>
      </c>
      <c r="E92" s="7" t="s">
        <v>233</v>
      </c>
      <c r="F92" s="8">
        <v>25.75</v>
      </c>
      <c r="G92" s="8">
        <v>74.58</v>
      </c>
      <c r="H92" s="8">
        <v>61.3</v>
      </c>
      <c r="I92" s="8">
        <f t="shared" si="7"/>
        <v>33.97</v>
      </c>
      <c r="J92" s="8">
        <f t="shared" si="5"/>
        <v>59.72</v>
      </c>
      <c r="K92" s="8">
        <v>5</v>
      </c>
      <c r="L92" s="6" t="s">
        <v>24</v>
      </c>
    </row>
    <row r="93" s="1" customFormat="1" ht="27" customHeight="1" spans="1:12">
      <c r="A93" s="6" t="s">
        <v>242</v>
      </c>
      <c r="B93" s="6" t="s">
        <v>54</v>
      </c>
      <c r="C93" s="7" t="s">
        <v>243</v>
      </c>
      <c r="D93" s="6" t="s">
        <v>232</v>
      </c>
      <c r="E93" s="7" t="s">
        <v>233</v>
      </c>
      <c r="F93" s="8">
        <v>27.125</v>
      </c>
      <c r="G93" s="8">
        <v>79.66</v>
      </c>
      <c r="H93" s="8">
        <v>29.5</v>
      </c>
      <c r="I93" s="8">
        <f t="shared" si="7"/>
        <v>27.29</v>
      </c>
      <c r="J93" s="8">
        <f t="shared" si="5"/>
        <v>54.415</v>
      </c>
      <c r="K93" s="8">
        <v>6</v>
      </c>
      <c r="L93" s="6" t="s">
        <v>24</v>
      </c>
    </row>
    <row r="94" s="1" customFormat="1" ht="27" customHeight="1" spans="1:12">
      <c r="A94" s="6" t="s">
        <v>244</v>
      </c>
      <c r="B94" s="6" t="s">
        <v>15</v>
      </c>
      <c r="C94" s="7" t="s">
        <v>245</v>
      </c>
      <c r="D94" s="6" t="s">
        <v>246</v>
      </c>
      <c r="E94" s="7" t="s">
        <v>247</v>
      </c>
      <c r="F94" s="8">
        <v>32.25</v>
      </c>
      <c r="G94" s="8">
        <v>83.28</v>
      </c>
      <c r="H94" s="8">
        <v>76.1</v>
      </c>
      <c r="I94" s="8">
        <f t="shared" si="7"/>
        <v>39.845</v>
      </c>
      <c r="J94" s="8">
        <f t="shared" si="5"/>
        <v>72.095</v>
      </c>
      <c r="K94" s="8">
        <v>1</v>
      </c>
      <c r="L94" s="9" t="s">
        <v>19</v>
      </c>
    </row>
    <row r="95" s="1" customFormat="1" ht="27" customHeight="1" spans="1:12">
      <c r="A95" s="6" t="s">
        <v>248</v>
      </c>
      <c r="B95" s="6" t="s">
        <v>15</v>
      </c>
      <c r="C95" s="7" t="s">
        <v>249</v>
      </c>
      <c r="D95" s="6" t="s">
        <v>246</v>
      </c>
      <c r="E95" s="7" t="s">
        <v>247</v>
      </c>
      <c r="F95" s="8">
        <v>29.75</v>
      </c>
      <c r="G95" s="8">
        <v>79.1</v>
      </c>
      <c r="H95" s="8">
        <v>79.72</v>
      </c>
      <c r="I95" s="8">
        <f t="shared" si="7"/>
        <v>39.705</v>
      </c>
      <c r="J95" s="8">
        <f t="shared" si="5"/>
        <v>69.455</v>
      </c>
      <c r="K95" s="8">
        <v>2</v>
      </c>
      <c r="L95" s="9" t="s">
        <v>19</v>
      </c>
    </row>
    <row r="96" s="1" customFormat="1" ht="27" customHeight="1" spans="1:12">
      <c r="A96" s="6" t="s">
        <v>250</v>
      </c>
      <c r="B96" s="6" t="s">
        <v>54</v>
      </c>
      <c r="C96" s="7" t="s">
        <v>251</v>
      </c>
      <c r="D96" s="6" t="s">
        <v>246</v>
      </c>
      <c r="E96" s="7" t="s">
        <v>247</v>
      </c>
      <c r="F96" s="8">
        <v>27.75</v>
      </c>
      <c r="G96" s="8">
        <v>82.62</v>
      </c>
      <c r="H96" s="8">
        <v>84</v>
      </c>
      <c r="I96" s="8">
        <f t="shared" si="7"/>
        <v>41.655</v>
      </c>
      <c r="J96" s="8">
        <f t="shared" si="5"/>
        <v>69.405</v>
      </c>
      <c r="K96" s="8">
        <v>3</v>
      </c>
      <c r="L96" s="6" t="s">
        <v>24</v>
      </c>
    </row>
    <row r="97" s="1" customFormat="1" ht="27" customHeight="1" spans="1:12">
      <c r="A97" s="6" t="s">
        <v>252</v>
      </c>
      <c r="B97" s="6" t="s">
        <v>54</v>
      </c>
      <c r="C97" s="7" t="s">
        <v>253</v>
      </c>
      <c r="D97" s="6" t="s">
        <v>246</v>
      </c>
      <c r="E97" s="7" t="s">
        <v>247</v>
      </c>
      <c r="F97" s="8">
        <v>28.875</v>
      </c>
      <c r="G97" s="8">
        <v>79.62</v>
      </c>
      <c r="H97" s="8">
        <v>77</v>
      </c>
      <c r="I97" s="8">
        <f t="shared" si="7"/>
        <v>39.155</v>
      </c>
      <c r="J97" s="8">
        <f t="shared" si="5"/>
        <v>68.03</v>
      </c>
      <c r="K97" s="8">
        <v>4</v>
      </c>
      <c r="L97" s="6" t="s">
        <v>24</v>
      </c>
    </row>
    <row r="98" s="1" customFormat="1" ht="27" customHeight="1" spans="1:12">
      <c r="A98" s="6" t="s">
        <v>254</v>
      </c>
      <c r="B98" s="6" t="s">
        <v>54</v>
      </c>
      <c r="C98" s="7" t="s">
        <v>255</v>
      </c>
      <c r="D98" s="6" t="s">
        <v>246</v>
      </c>
      <c r="E98" s="7" t="s">
        <v>247</v>
      </c>
      <c r="F98" s="8">
        <v>29.25</v>
      </c>
      <c r="G98" s="8">
        <v>80.7</v>
      </c>
      <c r="H98" s="8">
        <v>71.7</v>
      </c>
      <c r="I98" s="8">
        <f t="shared" si="7"/>
        <v>38.1</v>
      </c>
      <c r="J98" s="8">
        <f t="shared" si="5"/>
        <v>67.35</v>
      </c>
      <c r="K98" s="8">
        <v>5</v>
      </c>
      <c r="L98" s="6" t="s">
        <v>24</v>
      </c>
    </row>
    <row r="99" s="1" customFormat="1" ht="27" customHeight="1" spans="1:12">
      <c r="A99" s="6" t="s">
        <v>256</v>
      </c>
      <c r="B99" s="6" t="s">
        <v>54</v>
      </c>
      <c r="C99" s="7" t="s">
        <v>257</v>
      </c>
      <c r="D99" s="6" t="s">
        <v>246</v>
      </c>
      <c r="E99" s="7" t="s">
        <v>247</v>
      </c>
      <c r="F99" s="8">
        <v>28.375</v>
      </c>
      <c r="G99" s="8">
        <v>77.64</v>
      </c>
      <c r="H99" s="8">
        <v>74.56</v>
      </c>
      <c r="I99" s="8">
        <f t="shared" si="7"/>
        <v>38.05</v>
      </c>
      <c r="J99" s="8">
        <f t="shared" si="5"/>
        <v>66.425</v>
      </c>
      <c r="K99" s="8">
        <v>6</v>
      </c>
      <c r="L99" s="6" t="s">
        <v>24</v>
      </c>
    </row>
    <row r="100" s="1" customFormat="1" ht="27" customHeight="1" spans="1:12">
      <c r="A100" s="6" t="s">
        <v>258</v>
      </c>
      <c r="B100" s="6" t="s">
        <v>54</v>
      </c>
      <c r="C100" s="7" t="s">
        <v>259</v>
      </c>
      <c r="D100" s="6" t="s">
        <v>246</v>
      </c>
      <c r="E100" s="7" t="s">
        <v>247</v>
      </c>
      <c r="F100" s="8">
        <v>27.75</v>
      </c>
      <c r="G100" s="8">
        <v>76.96</v>
      </c>
      <c r="H100" s="8">
        <v>64.7</v>
      </c>
      <c r="I100" s="8">
        <f t="shared" si="7"/>
        <v>35.415</v>
      </c>
      <c r="J100" s="8">
        <f t="shared" ref="J100:J109" si="8">F100+I100</f>
        <v>63.165</v>
      </c>
      <c r="K100" s="8">
        <v>7</v>
      </c>
      <c r="L100" s="6" t="s">
        <v>24</v>
      </c>
    </row>
    <row r="101" s="1" customFormat="1" ht="27" customHeight="1" spans="1:12">
      <c r="A101" s="6" t="s">
        <v>260</v>
      </c>
      <c r="B101" s="6" t="s">
        <v>15</v>
      </c>
      <c r="C101" s="7" t="s">
        <v>261</v>
      </c>
      <c r="D101" s="6" t="s">
        <v>262</v>
      </c>
      <c r="E101" s="7" t="s">
        <v>263</v>
      </c>
      <c r="F101" s="8">
        <v>30.375</v>
      </c>
      <c r="G101" s="8">
        <v>83.62</v>
      </c>
      <c r="H101" s="8">
        <v>85.2</v>
      </c>
      <c r="I101" s="8">
        <f t="shared" si="7"/>
        <v>42.205</v>
      </c>
      <c r="J101" s="8">
        <f t="shared" si="8"/>
        <v>72.58</v>
      </c>
      <c r="K101" s="8">
        <v>1</v>
      </c>
      <c r="L101" s="9" t="s">
        <v>19</v>
      </c>
    </row>
    <row r="102" s="1" customFormat="1" ht="27" customHeight="1" spans="1:12">
      <c r="A102" s="6" t="s">
        <v>264</v>
      </c>
      <c r="B102" s="6" t="s">
        <v>15</v>
      </c>
      <c r="C102" s="7" t="s">
        <v>265</v>
      </c>
      <c r="D102" s="6" t="s">
        <v>262</v>
      </c>
      <c r="E102" s="7" t="s">
        <v>263</v>
      </c>
      <c r="F102" s="8">
        <v>28</v>
      </c>
      <c r="G102" s="8">
        <v>85.1</v>
      </c>
      <c r="H102" s="8">
        <v>83.24</v>
      </c>
      <c r="I102" s="8">
        <f t="shared" si="7"/>
        <v>42.085</v>
      </c>
      <c r="J102" s="8">
        <f t="shared" si="8"/>
        <v>70.085</v>
      </c>
      <c r="K102" s="8">
        <v>2</v>
      </c>
      <c r="L102" s="9" t="s">
        <v>19</v>
      </c>
    </row>
    <row r="103" s="1" customFormat="1" ht="27" customHeight="1" spans="1:12">
      <c r="A103" s="6" t="s">
        <v>266</v>
      </c>
      <c r="B103" s="6" t="s">
        <v>54</v>
      </c>
      <c r="C103" s="7" t="s">
        <v>267</v>
      </c>
      <c r="D103" s="6" t="s">
        <v>262</v>
      </c>
      <c r="E103" s="7" t="s">
        <v>263</v>
      </c>
      <c r="F103" s="8">
        <v>29</v>
      </c>
      <c r="G103" s="8">
        <v>81.04</v>
      </c>
      <c r="H103" s="8">
        <v>76.34</v>
      </c>
      <c r="I103" s="8">
        <f t="shared" si="7"/>
        <v>39.345</v>
      </c>
      <c r="J103" s="8">
        <f t="shared" si="8"/>
        <v>68.345</v>
      </c>
      <c r="K103" s="8">
        <v>3</v>
      </c>
      <c r="L103" s="6" t="s">
        <v>24</v>
      </c>
    </row>
    <row r="104" s="1" customFormat="1" ht="27" customHeight="1" spans="1:12">
      <c r="A104" s="6" t="s">
        <v>268</v>
      </c>
      <c r="B104" s="6" t="s">
        <v>15</v>
      </c>
      <c r="C104" s="7" t="s">
        <v>269</v>
      </c>
      <c r="D104" s="6" t="s">
        <v>262</v>
      </c>
      <c r="E104" s="7" t="s">
        <v>263</v>
      </c>
      <c r="F104" s="8">
        <v>29.875</v>
      </c>
      <c r="G104" s="8">
        <v>78.48</v>
      </c>
      <c r="H104" s="8">
        <v>75.4</v>
      </c>
      <c r="I104" s="8">
        <f t="shared" si="7"/>
        <v>38.47</v>
      </c>
      <c r="J104" s="8">
        <f t="shared" si="8"/>
        <v>68.345</v>
      </c>
      <c r="K104" s="8">
        <v>4</v>
      </c>
      <c r="L104" s="6" t="s">
        <v>24</v>
      </c>
    </row>
    <row r="105" s="1" customFormat="1" ht="27" customHeight="1" spans="1:12">
      <c r="A105" s="6" t="s">
        <v>270</v>
      </c>
      <c r="B105" s="6" t="s">
        <v>15</v>
      </c>
      <c r="C105" s="7" t="s">
        <v>271</v>
      </c>
      <c r="D105" s="6" t="s">
        <v>262</v>
      </c>
      <c r="E105" s="7" t="s">
        <v>263</v>
      </c>
      <c r="F105" s="8">
        <v>27.875</v>
      </c>
      <c r="G105" s="8">
        <v>82.4</v>
      </c>
      <c r="H105" s="8">
        <v>79.36</v>
      </c>
      <c r="I105" s="8">
        <f t="shared" si="7"/>
        <v>40.44</v>
      </c>
      <c r="J105" s="8">
        <f t="shared" si="8"/>
        <v>68.315</v>
      </c>
      <c r="K105" s="8">
        <v>5</v>
      </c>
      <c r="L105" s="6" t="s">
        <v>24</v>
      </c>
    </row>
    <row r="106" s="1" customFormat="1" ht="27" customHeight="1" spans="1:12">
      <c r="A106" s="6" t="s">
        <v>272</v>
      </c>
      <c r="B106" s="6" t="s">
        <v>15</v>
      </c>
      <c r="C106" s="7" t="s">
        <v>273</v>
      </c>
      <c r="D106" s="6" t="s">
        <v>262</v>
      </c>
      <c r="E106" s="7" t="s">
        <v>263</v>
      </c>
      <c r="F106" s="8">
        <v>28.375</v>
      </c>
      <c r="G106" s="8">
        <v>80.92</v>
      </c>
      <c r="H106" s="8">
        <v>77.06</v>
      </c>
      <c r="I106" s="8">
        <f t="shared" si="7"/>
        <v>39.495</v>
      </c>
      <c r="J106" s="8">
        <f t="shared" si="8"/>
        <v>67.87</v>
      </c>
      <c r="K106" s="8">
        <v>6</v>
      </c>
      <c r="L106" s="6" t="s">
        <v>24</v>
      </c>
    </row>
    <row r="107" s="1" customFormat="1" ht="27" customHeight="1" spans="1:12">
      <c r="A107" s="6" t="s">
        <v>274</v>
      </c>
      <c r="B107" s="6" t="s">
        <v>15</v>
      </c>
      <c r="C107" s="7" t="s">
        <v>275</v>
      </c>
      <c r="D107" s="6" t="s">
        <v>276</v>
      </c>
      <c r="E107" s="7" t="s">
        <v>277</v>
      </c>
      <c r="F107" s="8">
        <v>31.375</v>
      </c>
      <c r="G107" s="8">
        <v>82.46</v>
      </c>
      <c r="H107" s="8"/>
      <c r="I107" s="8">
        <f>G107*0.5</f>
        <v>41.23</v>
      </c>
      <c r="J107" s="8">
        <f t="shared" si="8"/>
        <v>72.605</v>
      </c>
      <c r="K107" s="8">
        <v>1</v>
      </c>
      <c r="L107" s="9" t="s">
        <v>19</v>
      </c>
    </row>
    <row r="108" s="1" customFormat="1" ht="27" customHeight="1" spans="1:12">
      <c r="A108" s="6" t="s">
        <v>278</v>
      </c>
      <c r="B108" s="6" t="s">
        <v>15</v>
      </c>
      <c r="C108" s="7" t="s">
        <v>279</v>
      </c>
      <c r="D108" s="6" t="s">
        <v>276</v>
      </c>
      <c r="E108" s="7" t="s">
        <v>277</v>
      </c>
      <c r="F108" s="8">
        <v>30.5</v>
      </c>
      <c r="G108" s="8">
        <v>80.34</v>
      </c>
      <c r="H108" s="8"/>
      <c r="I108" s="8">
        <f>G108*0.5</f>
        <v>40.17</v>
      </c>
      <c r="J108" s="8">
        <f t="shared" si="8"/>
        <v>70.67</v>
      </c>
      <c r="K108" s="8">
        <v>2</v>
      </c>
      <c r="L108" s="9" t="s">
        <v>19</v>
      </c>
    </row>
    <row r="109" s="1" customFormat="1" ht="27" customHeight="1" spans="1:12">
      <c r="A109" s="6" t="s">
        <v>280</v>
      </c>
      <c r="B109" s="6" t="s">
        <v>15</v>
      </c>
      <c r="C109" s="7" t="s">
        <v>281</v>
      </c>
      <c r="D109" s="6" t="s">
        <v>276</v>
      </c>
      <c r="E109" s="7" t="s">
        <v>277</v>
      </c>
      <c r="F109" s="8">
        <v>28</v>
      </c>
      <c r="G109" s="8">
        <v>83.18</v>
      </c>
      <c r="H109" s="8"/>
      <c r="I109" s="8">
        <f>G109*0.5</f>
        <v>41.59</v>
      </c>
      <c r="J109" s="8">
        <f t="shared" si="8"/>
        <v>69.59</v>
      </c>
      <c r="K109" s="8">
        <v>3</v>
      </c>
      <c r="L109" s="6" t="s">
        <v>24</v>
      </c>
    </row>
  </sheetData>
  <sortState ref="87:92">
    <sortCondition ref="J87:J92" descending="1"/>
  </sortState>
  <mergeCells count="1">
    <mergeCell ref="A2:L2"/>
  </mergeCells>
  <printOptions horizontalCentered="1"/>
  <pageMargins left="0.354122388081288" right="0.354122388081288" top="0.983904759714923" bottom="0.983904759714923" header="0.511741544318011" footer="0.511741544318011"/>
  <pageSetup paperSize="9" scale="96" fitToHeight="0" orientation="portrait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Long</cp:lastModifiedBy>
  <cp:revision>0</cp:revision>
  <dcterms:created xsi:type="dcterms:W3CDTF">2022-06-23T03:44:00Z</dcterms:created>
  <cp:lastPrinted>2022-07-09T08:38:00Z</cp:lastPrinted>
  <dcterms:modified xsi:type="dcterms:W3CDTF">2022-07-12T08:37:02Z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0F57E363B1FB427AB779DD6A0F36CB47</vt:lpwstr>
  </property>
</Properties>
</file>