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Sheet1!$A$2:$P$155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M4" i="1" l="1"/>
  <c r="N4" i="1" s="1"/>
  <c r="M5" i="1"/>
  <c r="N5" i="1" s="1"/>
  <c r="M7" i="1"/>
  <c r="N7" i="1" s="1"/>
  <c r="M6" i="1"/>
  <c r="N6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9" i="1"/>
  <c r="N19" i="1" s="1"/>
  <c r="M18" i="1"/>
  <c r="N18" i="1" s="1"/>
  <c r="M20" i="1"/>
  <c r="N20" i="1" s="1"/>
  <c r="M22" i="1"/>
  <c r="N22" i="1" s="1"/>
  <c r="M21" i="1"/>
  <c r="N21" i="1" s="1"/>
  <c r="M24" i="1"/>
  <c r="N24" i="1" s="1"/>
  <c r="M25" i="1"/>
  <c r="N25" i="1" s="1"/>
  <c r="M23" i="1"/>
  <c r="N23" i="1" s="1"/>
  <c r="M26" i="1"/>
  <c r="N26" i="1" s="1"/>
  <c r="M27" i="1"/>
  <c r="N27" i="1" s="1"/>
  <c r="M28" i="1"/>
  <c r="N28" i="1" s="1"/>
  <c r="M30" i="1"/>
  <c r="N30" i="1" s="1"/>
  <c r="M29" i="1"/>
  <c r="N29" i="1" s="1"/>
  <c r="M31" i="1"/>
  <c r="N31" i="1" s="1"/>
  <c r="M33" i="1"/>
  <c r="N33" i="1" s="1"/>
  <c r="M32" i="1"/>
  <c r="N32" i="1" s="1"/>
  <c r="M34" i="1"/>
  <c r="N34" i="1" s="1"/>
  <c r="M36" i="1"/>
  <c r="N36" i="1" s="1"/>
  <c r="M35" i="1"/>
  <c r="N35" i="1" s="1"/>
  <c r="M37" i="1"/>
  <c r="N37" i="1" s="1"/>
  <c r="M38" i="1"/>
  <c r="N38" i="1" s="1"/>
  <c r="M39" i="1"/>
  <c r="N39" i="1" s="1"/>
  <c r="M40" i="1"/>
  <c r="N40" i="1" s="1"/>
  <c r="M41" i="1"/>
  <c r="N41" i="1" s="1"/>
  <c r="M43" i="1"/>
  <c r="N43" i="1" s="1"/>
  <c r="M42" i="1"/>
  <c r="N42" i="1" s="1"/>
  <c r="M44" i="1"/>
  <c r="N44" i="1" s="1"/>
  <c r="M45" i="1"/>
  <c r="N45" i="1" s="1"/>
  <c r="M46" i="1"/>
  <c r="N46" i="1" s="1"/>
  <c r="M47" i="1"/>
  <c r="N47" i="1" s="1"/>
  <c r="M48" i="1"/>
  <c r="N48" i="1" s="1"/>
  <c r="M53" i="1"/>
  <c r="N53" i="1" s="1"/>
  <c r="M49" i="1"/>
  <c r="N49" i="1" s="1"/>
  <c r="M57" i="1"/>
  <c r="N57" i="1" s="1"/>
  <c r="M50" i="1"/>
  <c r="N50" i="1" s="1"/>
  <c r="M54" i="1"/>
  <c r="N54" i="1" s="1"/>
  <c r="M56" i="1"/>
  <c r="N56" i="1" s="1"/>
  <c r="M55" i="1"/>
  <c r="N55" i="1" s="1"/>
  <c r="M51" i="1"/>
  <c r="N51" i="1" s="1"/>
  <c r="M60" i="1"/>
  <c r="N60" i="1" s="1"/>
  <c r="M52" i="1"/>
  <c r="N52" i="1" s="1"/>
  <c r="M76" i="1"/>
  <c r="N76" i="1" s="1"/>
  <c r="M61" i="1"/>
  <c r="N61" i="1" s="1"/>
  <c r="M58" i="1"/>
  <c r="N58" i="1" s="1"/>
  <c r="M74" i="1"/>
  <c r="N74" i="1" s="1"/>
  <c r="M66" i="1"/>
  <c r="N66" i="1" s="1"/>
  <c r="M69" i="1"/>
  <c r="N69" i="1" s="1"/>
  <c r="M67" i="1"/>
  <c r="N67" i="1" s="1"/>
  <c r="M65" i="1"/>
  <c r="N65" i="1" s="1"/>
  <c r="M59" i="1"/>
  <c r="N59" i="1" s="1"/>
  <c r="M64" i="1"/>
  <c r="N64" i="1" s="1"/>
  <c r="M72" i="1"/>
  <c r="N72" i="1" s="1"/>
  <c r="M63" i="1"/>
  <c r="N63" i="1" s="1"/>
  <c r="M73" i="1"/>
  <c r="N73" i="1" s="1"/>
  <c r="M62" i="1"/>
  <c r="N62" i="1" s="1"/>
  <c r="M71" i="1"/>
  <c r="N71" i="1" s="1"/>
  <c r="M68" i="1"/>
  <c r="N68" i="1" s="1"/>
  <c r="M75" i="1"/>
  <c r="N75" i="1" s="1"/>
  <c r="M70" i="1"/>
  <c r="N70" i="1" s="1"/>
  <c r="M77" i="1"/>
  <c r="N77" i="1" s="1"/>
  <c r="M80" i="1"/>
  <c r="N80" i="1" s="1"/>
  <c r="M79" i="1"/>
  <c r="N79" i="1" s="1"/>
  <c r="M82" i="1"/>
  <c r="N82" i="1" s="1"/>
  <c r="M78" i="1"/>
  <c r="N78" i="1" s="1"/>
  <c r="M83" i="1"/>
  <c r="N83" i="1" s="1"/>
  <c r="M84" i="1"/>
  <c r="N84" i="1" s="1"/>
  <c r="M81" i="1"/>
  <c r="N81" i="1" s="1"/>
  <c r="M90" i="1"/>
  <c r="N90" i="1" s="1"/>
  <c r="M88" i="1"/>
  <c r="N88" i="1" s="1"/>
  <c r="M85" i="1"/>
  <c r="N85" i="1" s="1"/>
  <c r="M89" i="1"/>
  <c r="N89" i="1" s="1"/>
  <c r="M86" i="1"/>
  <c r="N86" i="1" s="1"/>
  <c r="M87" i="1"/>
  <c r="N87" i="1" s="1"/>
  <c r="M91" i="1"/>
  <c r="N91" i="1" s="1"/>
  <c r="M92" i="1"/>
  <c r="N92" i="1" s="1"/>
  <c r="M97" i="1"/>
  <c r="N97" i="1" s="1"/>
  <c r="M96" i="1"/>
  <c r="N96" i="1" s="1"/>
  <c r="M95" i="1"/>
  <c r="N95" i="1" s="1"/>
  <c r="M94" i="1"/>
  <c r="N94" i="1" s="1"/>
  <c r="M93" i="1"/>
  <c r="N93" i="1" s="1"/>
  <c r="M98" i="1"/>
  <c r="N98" i="1" s="1"/>
  <c r="M100" i="1"/>
  <c r="N100" i="1" s="1"/>
  <c r="M103" i="1"/>
  <c r="N103" i="1" s="1"/>
  <c r="M102" i="1"/>
  <c r="N102" i="1" s="1"/>
  <c r="M99" i="1"/>
  <c r="N99" i="1" s="1"/>
  <c r="M105" i="1"/>
  <c r="N105" i="1" s="1"/>
  <c r="M107" i="1"/>
  <c r="N107" i="1" s="1"/>
  <c r="M111" i="1"/>
  <c r="N111" i="1" s="1"/>
  <c r="M110" i="1"/>
  <c r="N110" i="1" s="1"/>
  <c r="M101" i="1"/>
  <c r="N101" i="1" s="1"/>
  <c r="M106" i="1"/>
  <c r="N106" i="1" s="1"/>
  <c r="M104" i="1"/>
  <c r="N104" i="1" s="1"/>
  <c r="M109" i="1"/>
  <c r="N109" i="1" s="1"/>
  <c r="M108" i="1"/>
  <c r="N108" i="1" s="1"/>
  <c r="M112" i="1"/>
  <c r="N112" i="1" s="1"/>
  <c r="M113" i="1"/>
  <c r="N113" i="1" s="1"/>
  <c r="M114" i="1"/>
  <c r="N114" i="1" s="1"/>
  <c r="M115" i="1"/>
  <c r="N115" i="1" s="1"/>
  <c r="M118" i="1"/>
  <c r="N118" i="1" s="1"/>
  <c r="M117" i="1"/>
  <c r="N117" i="1" s="1"/>
  <c r="M116" i="1"/>
  <c r="N116" i="1" s="1"/>
  <c r="M119" i="1"/>
  <c r="N119" i="1" s="1"/>
  <c r="M120" i="1"/>
  <c r="N120" i="1" s="1"/>
  <c r="M121" i="1"/>
  <c r="N121" i="1" s="1"/>
  <c r="M125" i="1"/>
  <c r="N125" i="1" s="1"/>
  <c r="M124" i="1"/>
  <c r="N124" i="1" s="1"/>
  <c r="M123" i="1"/>
  <c r="N123" i="1" s="1"/>
  <c r="M126" i="1"/>
  <c r="N126" i="1" s="1"/>
  <c r="M122" i="1"/>
  <c r="N122" i="1" s="1"/>
  <c r="M127" i="1"/>
  <c r="N127" i="1" s="1"/>
  <c r="M128" i="1"/>
  <c r="N128" i="1" s="1"/>
  <c r="M129" i="1"/>
  <c r="N129" i="1" s="1"/>
  <c r="M130" i="1"/>
  <c r="N130" i="1" s="1"/>
  <c r="M132" i="1"/>
  <c r="N132" i="1" s="1"/>
  <c r="M133" i="1"/>
  <c r="N133" i="1" s="1"/>
  <c r="M131" i="1"/>
  <c r="N131" i="1" s="1"/>
  <c r="M135" i="1"/>
  <c r="N135" i="1" s="1"/>
  <c r="M134" i="1"/>
  <c r="N134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2" i="1"/>
  <c r="N152" i="1" s="1"/>
  <c r="M151" i="1"/>
  <c r="N151" i="1" s="1"/>
  <c r="M153" i="1"/>
  <c r="N153" i="1" s="1"/>
  <c r="M154" i="1"/>
  <c r="N154" i="1" s="1"/>
  <c r="M155" i="1"/>
  <c r="N155" i="1" s="1"/>
  <c r="M3" i="1"/>
  <c r="N3" i="1" s="1"/>
</calcChain>
</file>

<file path=xl/sharedStrings.xml><?xml version="1.0" encoding="utf-8"?>
<sst xmlns="http://schemas.openxmlformats.org/spreadsheetml/2006/main" count="670" uniqueCount="350">
  <si>
    <t>绵阳高新区2022年上半年公开招聘教师考试总成绩及进入体检人员名单</t>
  </si>
  <si>
    <t>招聘单位</t>
  </si>
  <si>
    <t>招聘岗位</t>
  </si>
  <si>
    <t>招聘人数</t>
  </si>
  <si>
    <t>岗位编码</t>
  </si>
  <si>
    <t>姓名</t>
  </si>
  <si>
    <t>性别</t>
  </si>
  <si>
    <t>教育成绩</t>
  </si>
  <si>
    <t>职测成绩</t>
  </si>
  <si>
    <t>笔试成绩</t>
  </si>
  <si>
    <t>笔试折合总成绩（含加分）</t>
  </si>
  <si>
    <t>面试成绩</t>
  </si>
  <si>
    <t>面试折合成绩</t>
  </si>
  <si>
    <t>考试总成绩</t>
  </si>
  <si>
    <t>职位名次</t>
  </si>
  <si>
    <t>是否进入体检</t>
  </si>
  <si>
    <t>实验中学</t>
  </si>
  <si>
    <t>高中语文</t>
  </si>
  <si>
    <t>曹倩</t>
  </si>
  <si>
    <t>女</t>
  </si>
  <si>
    <t>2206060501309</t>
  </si>
  <si>
    <t>张倩</t>
  </si>
  <si>
    <t>2206060501119</t>
  </si>
  <si>
    <t>严月宏</t>
  </si>
  <si>
    <t>2206060501110</t>
  </si>
  <si>
    <t>火炬中学</t>
  </si>
  <si>
    <t>初中语文</t>
  </si>
  <si>
    <t>陈桧</t>
  </si>
  <si>
    <t>2206060501328</t>
  </si>
  <si>
    <t>王一如</t>
  </si>
  <si>
    <t>2206060501223</t>
  </si>
  <si>
    <t>赵红梅</t>
  </si>
  <si>
    <t>2206060501608</t>
  </si>
  <si>
    <t>初中数学</t>
  </si>
  <si>
    <t>张蓝方</t>
  </si>
  <si>
    <t>2206060500721</t>
  </si>
  <si>
    <t>吕洋辉</t>
  </si>
  <si>
    <t>男</t>
  </si>
  <si>
    <t>2206060500929</t>
  </si>
  <si>
    <t>胡廷娇</t>
  </si>
  <si>
    <t>2206060501411</t>
  </si>
  <si>
    <t>初中物理</t>
  </si>
  <si>
    <t>龙凤</t>
  </si>
  <si>
    <t>2206060501118</t>
  </si>
  <si>
    <t>曾伟</t>
  </si>
  <si>
    <t>2206060501508</t>
  </si>
  <si>
    <t>曹飞飞</t>
  </si>
  <si>
    <t>2206060501027</t>
  </si>
  <si>
    <t>初中化学</t>
  </si>
  <si>
    <t>王礼娟</t>
  </si>
  <si>
    <t>2206060501702</t>
  </si>
  <si>
    <t>代利华</t>
  </si>
  <si>
    <t>2206060501307</t>
  </si>
  <si>
    <t>周璇</t>
  </si>
  <si>
    <t>2206060500930</t>
  </si>
  <si>
    <t>永兴中学</t>
  </si>
  <si>
    <t>初中信息技术</t>
  </si>
  <si>
    <t>马嘉蔓</t>
  </si>
  <si>
    <t>2206060500910</t>
  </si>
  <si>
    <t>范玲</t>
  </si>
  <si>
    <t>2206060501426</t>
  </si>
  <si>
    <t>郭进</t>
  </si>
  <si>
    <t>2206060501111</t>
  </si>
  <si>
    <t>周弋莘</t>
  </si>
  <si>
    <t>2206060501123</t>
  </si>
  <si>
    <t>张婧</t>
  </si>
  <si>
    <t>2206060501205</t>
  </si>
  <si>
    <t>初中政治</t>
  </si>
  <si>
    <t>王丹</t>
  </si>
  <si>
    <t>2206060500812</t>
  </si>
  <si>
    <t>陈黄蓉</t>
  </si>
  <si>
    <t>2206060501602</t>
  </si>
  <si>
    <t>赵雪莉</t>
  </si>
  <si>
    <t>2206060500724</t>
  </si>
  <si>
    <t>秦莉</t>
  </si>
  <si>
    <t>2206060501504</t>
  </si>
  <si>
    <t>罗萍</t>
  </si>
  <si>
    <t>2206060501326</t>
  </si>
  <si>
    <t>李栩洋</t>
  </si>
  <si>
    <t>2206060501706</t>
  </si>
  <si>
    <t>虹苑路小学</t>
  </si>
  <si>
    <t>小学语文</t>
  </si>
  <si>
    <t>曹林钰</t>
  </si>
  <si>
    <t>2206060500715</t>
  </si>
  <si>
    <t>张驰</t>
  </si>
  <si>
    <t>2206060501130</t>
  </si>
  <si>
    <t>赵倩</t>
  </si>
  <si>
    <t>2206060500927</t>
  </si>
  <si>
    <t>周敏</t>
  </si>
  <si>
    <t>2206060500813</t>
  </si>
  <si>
    <t>张郝</t>
  </si>
  <si>
    <t>2206060501525</t>
  </si>
  <si>
    <t>小学数学</t>
  </si>
  <si>
    <t>李婷婷</t>
  </si>
  <si>
    <t>2206060501322</t>
  </si>
  <si>
    <t>何玉萍</t>
  </si>
  <si>
    <t>2206060501315</t>
  </si>
  <si>
    <t>冯尧</t>
  </si>
  <si>
    <t>2206060500801</t>
  </si>
  <si>
    <t>吴佳雯</t>
  </si>
  <si>
    <t>2206060500922</t>
  </si>
  <si>
    <t>火炬一小</t>
  </si>
  <si>
    <t>王敏</t>
  </si>
  <si>
    <t>2206060500829</t>
  </si>
  <si>
    <t>贾燕</t>
  </si>
  <si>
    <t>2206060500904</t>
  </si>
  <si>
    <t>唐月</t>
  </si>
  <si>
    <t>2206060501419</t>
  </si>
  <si>
    <t>李欢</t>
  </si>
  <si>
    <t>2206060500909</t>
  </si>
  <si>
    <t>赵丹</t>
  </si>
  <si>
    <t>2206060500809</t>
  </si>
  <si>
    <t>胡丽</t>
  </si>
  <si>
    <t>2206060501218</t>
  </si>
  <si>
    <t>小学科学</t>
  </si>
  <si>
    <t>邓象月</t>
  </si>
  <si>
    <t>2206060501018</t>
  </si>
  <si>
    <t>张宇佳</t>
  </si>
  <si>
    <t>2206060501109</t>
  </si>
  <si>
    <t>陈攀</t>
  </si>
  <si>
    <t>2206060501424</t>
  </si>
  <si>
    <t>小学信息技术</t>
  </si>
  <si>
    <t>刘丽平</t>
  </si>
  <si>
    <t>2206060500928</t>
  </si>
  <si>
    <t>文怡</t>
  </si>
  <si>
    <t>2206060501319</t>
  </si>
  <si>
    <t>火炬二小</t>
  </si>
  <si>
    <t>王佳</t>
  </si>
  <si>
    <t>2206060501124</t>
  </si>
  <si>
    <t>赵青</t>
  </si>
  <si>
    <t>2206060501623</t>
  </si>
  <si>
    <t>李佳玲</t>
  </si>
  <si>
    <t>2206060500824</t>
  </si>
  <si>
    <t>邓艺玲</t>
  </si>
  <si>
    <t>2206060501201</t>
  </si>
  <si>
    <t>陈小琦</t>
  </si>
  <si>
    <t>2206060500725</t>
  </si>
  <si>
    <t>汤巧</t>
  </si>
  <si>
    <t>2206060501528</t>
  </si>
  <si>
    <t>李健渝</t>
  </si>
  <si>
    <t>2206060501606</t>
  </si>
  <si>
    <t>胡晓玲</t>
  </si>
  <si>
    <t>2206060501009</t>
  </si>
  <si>
    <t>赵钒</t>
  </si>
  <si>
    <t>2206060500921</t>
  </si>
  <si>
    <t>蒋洳榛</t>
  </si>
  <si>
    <t>2206060501117</t>
  </si>
  <si>
    <t>董燕</t>
  </si>
  <si>
    <t>2206060501603</t>
  </si>
  <si>
    <t>刘欢</t>
  </si>
  <si>
    <t>2206060501416</t>
  </si>
  <si>
    <t>李岚</t>
  </si>
  <si>
    <t>2206060500916</t>
  </si>
  <si>
    <t>于佳鑫</t>
  </si>
  <si>
    <t>2206060501311</t>
  </si>
  <si>
    <t>杜梅</t>
  </si>
  <si>
    <t>2206060501619</t>
  </si>
  <si>
    <t>袁利华</t>
  </si>
  <si>
    <t>2206060501401</t>
  </si>
  <si>
    <t>敬琳</t>
  </si>
  <si>
    <t>2206060501113</t>
  </si>
  <si>
    <t>李通丹</t>
  </si>
  <si>
    <t>2206060500823</t>
  </si>
  <si>
    <t>冯雪</t>
  </si>
  <si>
    <t>2206060501217</t>
  </si>
  <si>
    <t>陈施睿</t>
  </si>
  <si>
    <t>2206060501609</t>
  </si>
  <si>
    <t>胡宏丽</t>
  </si>
  <si>
    <t>2206060500818</t>
  </si>
  <si>
    <t>张婷婷</t>
  </si>
  <si>
    <t>2206060501126</t>
  </si>
  <si>
    <t>李怡双</t>
  </si>
  <si>
    <t>2206060500806</t>
  </si>
  <si>
    <t>黄美榕</t>
  </si>
  <si>
    <t>2206060501517</t>
  </si>
  <si>
    <t>黄子萱</t>
  </si>
  <si>
    <t>2206060500811</t>
  </si>
  <si>
    <t>陈鑫</t>
  </si>
  <si>
    <t>2206060500912</t>
  </si>
  <si>
    <t>周利红</t>
  </si>
  <si>
    <t>2206060500915</t>
  </si>
  <si>
    <t>李珂欣</t>
  </si>
  <si>
    <t>2206060501129</t>
  </si>
  <si>
    <t>曾雪华</t>
  </si>
  <si>
    <t>2206060501501</t>
  </si>
  <si>
    <t>李禹岑</t>
  </si>
  <si>
    <t>2206060500914</t>
  </si>
  <si>
    <t>王君</t>
  </si>
  <si>
    <t>2206060500718</t>
  </si>
  <si>
    <t>胡颖</t>
  </si>
  <si>
    <t>2206060500827</t>
  </si>
  <si>
    <t>韩燕旭</t>
  </si>
  <si>
    <t>2206060501410</t>
  </si>
  <si>
    <t>张诗琦</t>
  </si>
  <si>
    <t>2206060500805</t>
  </si>
  <si>
    <t>陈丽红</t>
  </si>
  <si>
    <t>2206060501624</t>
  </si>
  <si>
    <t>杨森</t>
  </si>
  <si>
    <t>2206060501620</t>
  </si>
  <si>
    <t>付娟</t>
  </si>
  <si>
    <t>2206060501301</t>
  </si>
  <si>
    <t>余红</t>
  </si>
  <si>
    <t>2206060501406</t>
  </si>
  <si>
    <t>徐春兰</t>
  </si>
  <si>
    <t>2206060500923</t>
  </si>
  <si>
    <t>陈巧丽</t>
  </si>
  <si>
    <t>2206060500807</t>
  </si>
  <si>
    <t>卢雨婷</t>
  </si>
  <si>
    <t>2206060501514</t>
  </si>
  <si>
    <t>钟爱玲</t>
  </si>
  <si>
    <t>2206060501128</t>
  </si>
  <si>
    <t>赵芬</t>
  </si>
  <si>
    <t>2206060501220</t>
  </si>
  <si>
    <t>王雪</t>
  </si>
  <si>
    <t>2206060501003</t>
  </si>
  <si>
    <t>奉利</t>
  </si>
  <si>
    <t>2206060501522</t>
  </si>
  <si>
    <t>陈丹丹</t>
  </si>
  <si>
    <t>2206060501402</t>
  </si>
  <si>
    <t>任雪松</t>
  </si>
  <si>
    <t>2206060500810</t>
  </si>
  <si>
    <t>姜又琳</t>
  </si>
  <si>
    <t>2206060501125</t>
  </si>
  <si>
    <t>张寒</t>
  </si>
  <si>
    <t>2206060501022</t>
  </si>
  <si>
    <t>火炬三小</t>
  </si>
  <si>
    <t>周左欣月</t>
  </si>
  <si>
    <t>2206060501408</t>
  </si>
  <si>
    <t>蒋金蓉</t>
  </si>
  <si>
    <t>2206060501011</t>
  </si>
  <si>
    <t>陈倩</t>
  </si>
  <si>
    <t>2206060501703</t>
  </si>
  <si>
    <t>向先如</t>
  </si>
  <si>
    <t>2206060501228</t>
  </si>
  <si>
    <t>谭媛元</t>
  </si>
  <si>
    <t>2206060501222</t>
  </si>
  <si>
    <t>王容</t>
  </si>
  <si>
    <t>2206060501029</t>
  </si>
  <si>
    <t>刘力萍</t>
  </si>
  <si>
    <t>2206060500905</t>
  </si>
  <si>
    <t>秦臻</t>
  </si>
  <si>
    <t>2206060501518</t>
  </si>
  <si>
    <t>魏秋敏</t>
  </si>
  <si>
    <t>2206060500911</t>
  </si>
  <si>
    <t>吕慧敏</t>
  </si>
  <si>
    <t>2206060501016</t>
  </si>
  <si>
    <t>王玉箫</t>
  </si>
  <si>
    <t>2206060501607</t>
  </si>
  <si>
    <t>李乔丹</t>
  </si>
  <si>
    <t>2206060501122</t>
  </si>
  <si>
    <t>宋明</t>
  </si>
  <si>
    <t>2206060501413</t>
  </si>
  <si>
    <t>王雅茹</t>
  </si>
  <si>
    <t>2206060500820</t>
  </si>
  <si>
    <t>贾丹</t>
  </si>
  <si>
    <t>2206060500919</t>
  </si>
  <si>
    <t>戴雨珂</t>
  </si>
  <si>
    <t>2206060501305</t>
  </si>
  <si>
    <t>兴业路小学</t>
  </si>
  <si>
    <t>王露</t>
  </si>
  <si>
    <t>2206060500804</t>
  </si>
  <si>
    <t>谷茜茜</t>
  </si>
  <si>
    <t>2206060501115</t>
  </si>
  <si>
    <t>胡小芹</t>
  </si>
  <si>
    <t>2206060501302</t>
  </si>
  <si>
    <t>陈胥娟</t>
  </si>
  <si>
    <t>2206060501427</t>
  </si>
  <si>
    <t>王倩</t>
  </si>
  <si>
    <t>2206060500717</t>
  </si>
  <si>
    <t>辛原林</t>
  </si>
  <si>
    <t>2206060501216</t>
  </si>
  <si>
    <t>陈梦晨</t>
  </si>
  <si>
    <t>2206060500826</t>
  </si>
  <si>
    <t>顾雪莲</t>
  </si>
  <si>
    <t>2206060501107</t>
  </si>
  <si>
    <t>黄睿</t>
  </si>
  <si>
    <t>2206060501527</t>
  </si>
  <si>
    <t>陈小双</t>
  </si>
  <si>
    <t>2206060501429</t>
  </si>
  <si>
    <t>李郡怡</t>
  </si>
  <si>
    <t>2206060501430</t>
  </si>
  <si>
    <t>霍娅男</t>
  </si>
  <si>
    <t>2206060501625</t>
  </si>
  <si>
    <t>卜芳</t>
  </si>
  <si>
    <t>2206060501614</t>
  </si>
  <si>
    <t>陈佳</t>
  </si>
  <si>
    <t>2206060501310</t>
  </si>
  <si>
    <t>曾彦鑫</t>
  </si>
  <si>
    <t>2206060501017</t>
  </si>
  <si>
    <t>刘蓓</t>
  </si>
  <si>
    <t>2206060501629</t>
  </si>
  <si>
    <t>永顺路小学</t>
  </si>
  <si>
    <t>唐义谦</t>
  </si>
  <si>
    <t>2206060501512</t>
  </si>
  <si>
    <t>蒋艳</t>
  </si>
  <si>
    <t>2206060501312</t>
  </si>
  <si>
    <t>廖小芳</t>
  </si>
  <si>
    <t>2206060501502</t>
  </si>
  <si>
    <t>李垭琴</t>
  </si>
  <si>
    <t>2206060500822</t>
  </si>
  <si>
    <t>余欢</t>
  </si>
  <si>
    <t>2206060501226</t>
  </si>
  <si>
    <t>虞珊</t>
  </si>
  <si>
    <t>2206060501405</t>
  </si>
  <si>
    <t>蒋子玲</t>
  </si>
  <si>
    <t>2206060500729</t>
  </si>
  <si>
    <t>蒋莉琴</t>
  </si>
  <si>
    <t>2206060501325</t>
  </si>
  <si>
    <t>刘钰糅</t>
  </si>
  <si>
    <t>2206060501511</t>
  </si>
  <si>
    <t>李坤</t>
  </si>
  <si>
    <t>2206060501106</t>
  </si>
  <si>
    <t>秦瑶</t>
  </si>
  <si>
    <t>2206060500920</t>
  </si>
  <si>
    <t>马秀萍</t>
  </si>
  <si>
    <t>2206060501019</t>
  </si>
  <si>
    <t>曾静</t>
  </si>
  <si>
    <t>2206060500726</t>
  </si>
  <si>
    <t>蔡志兰</t>
  </si>
  <si>
    <t>2206060500917</t>
  </si>
  <si>
    <t>绵阳高新区永安路小学</t>
  </si>
  <si>
    <t>倪姮</t>
  </si>
  <si>
    <t>2206060501704</t>
  </si>
  <si>
    <t>王丽</t>
  </si>
  <si>
    <t>2206060501105</t>
  </si>
  <si>
    <t>磨家小学</t>
  </si>
  <si>
    <t>陶雪梅</t>
  </si>
  <si>
    <t>2206060501415</t>
  </si>
  <si>
    <t>党波</t>
  </si>
  <si>
    <t>2206060501610</t>
  </si>
  <si>
    <t>邓莉</t>
  </si>
  <si>
    <t>2206060501304</t>
  </si>
  <si>
    <t>杨东尹</t>
  </si>
  <si>
    <t>2206060500816</t>
  </si>
  <si>
    <t>黄柯</t>
  </si>
  <si>
    <t>2206060501507</t>
  </si>
  <si>
    <t>王霞</t>
  </si>
  <si>
    <t>2206060500719</t>
  </si>
  <si>
    <t>申净</t>
  </si>
  <si>
    <t>2206060500924</t>
  </si>
  <si>
    <t>绵阳高新区河边小学</t>
  </si>
  <si>
    <t>刘小菊</t>
  </si>
  <si>
    <t>2206060501524</t>
  </si>
  <si>
    <t>钟雪怡</t>
  </si>
  <si>
    <t>2206060501320</t>
  </si>
  <si>
    <t>唐晓蓉</t>
  </si>
  <si>
    <t>2206060501630</t>
  </si>
  <si>
    <t>准考证号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</si>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</sst>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20"/>
      <name val="方正小标宋简体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5"/>
  <sheetViews>
    <sheetView tabSelected="1" zoomScale="130" zoomScaleNormal="130" workbookViewId="0">
      <selection activeCell="I17" sqref="I17"/>
    </sheetView>
  </sheetViews>
  <sheetFormatPr defaultRowHeight="13.5"/>
  <cols>
    <col min="1" max="1" width="10.5" style="9" customWidth="1"/>
    <col min="2" max="3" width="9" style="9"/>
    <col min="4" max="4" width="9.5" style="9" bestFit="1" customWidth="1"/>
    <col min="5" max="6" width="9" style="9"/>
    <col min="7" max="7" width="15" style="9" bestFit="1" customWidth="1"/>
    <col min="8" max="11" width="9.125" style="9" bestFit="1" customWidth="1"/>
    <col min="12" max="12" width="9" style="9"/>
    <col min="13" max="14" width="9.125" style="9" bestFit="1" customWidth="1"/>
    <col min="15" max="16384" width="9" style="9"/>
  </cols>
  <sheetData>
    <row r="1" spans="1:16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5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347</v>
      </c>
      <c r="H2" s="10" t="s">
        <v>7</v>
      </c>
      <c r="I2" s="10" t="s">
        <v>8</v>
      </c>
      <c r="J2" s="10" t="s">
        <v>9</v>
      </c>
      <c r="K2" s="11" t="s">
        <v>10</v>
      </c>
      <c r="L2" s="1" t="s">
        <v>11</v>
      </c>
      <c r="M2" s="1" t="s">
        <v>12</v>
      </c>
      <c r="N2" s="1" t="s">
        <v>13</v>
      </c>
      <c r="O2" s="7" t="s">
        <v>14</v>
      </c>
      <c r="P2" s="12" t="s">
        <v>15</v>
      </c>
    </row>
    <row r="3" spans="1:16">
      <c r="A3" s="13" t="s">
        <v>16</v>
      </c>
      <c r="B3" s="13" t="s">
        <v>17</v>
      </c>
      <c r="C3" s="13">
        <v>1</v>
      </c>
      <c r="D3" s="2">
        <v>22051001</v>
      </c>
      <c r="E3" s="10" t="s">
        <v>18</v>
      </c>
      <c r="F3" s="10" t="s">
        <v>19</v>
      </c>
      <c r="G3" s="14" t="s">
        <v>20</v>
      </c>
      <c r="H3" s="15">
        <v>67</v>
      </c>
      <c r="I3" s="15">
        <v>65</v>
      </c>
      <c r="J3" s="15">
        <v>66</v>
      </c>
      <c r="K3" s="15">
        <v>33</v>
      </c>
      <c r="L3" s="15">
        <v>85.8</v>
      </c>
      <c r="M3" s="15">
        <f>L3*0.5</f>
        <v>42.9</v>
      </c>
      <c r="N3" s="15">
        <f>K3+M3</f>
        <v>75.900000000000006</v>
      </c>
      <c r="O3" s="15">
        <v>1</v>
      </c>
      <c r="P3" s="15" t="s">
        <v>348</v>
      </c>
    </row>
    <row r="4" spans="1:16">
      <c r="A4" s="13"/>
      <c r="B4" s="13"/>
      <c r="C4" s="13"/>
      <c r="D4" s="2">
        <v>22051001</v>
      </c>
      <c r="E4" s="10" t="s">
        <v>21</v>
      </c>
      <c r="F4" s="10" t="s">
        <v>19</v>
      </c>
      <c r="G4" s="14" t="s">
        <v>22</v>
      </c>
      <c r="H4" s="15">
        <v>62.5</v>
      </c>
      <c r="I4" s="15">
        <v>58</v>
      </c>
      <c r="J4" s="15">
        <v>60.25</v>
      </c>
      <c r="K4" s="15">
        <v>30.125</v>
      </c>
      <c r="L4" s="15">
        <v>76.400000000000006</v>
      </c>
      <c r="M4" s="15">
        <f t="shared" ref="M4:M67" si="0">L4*0.5</f>
        <v>38.200000000000003</v>
      </c>
      <c r="N4" s="15">
        <f t="shared" ref="N4:N67" si="1">K4+M4</f>
        <v>68.325000000000003</v>
      </c>
      <c r="O4" s="15">
        <v>2</v>
      </c>
      <c r="P4" s="15" t="s">
        <v>349</v>
      </c>
    </row>
    <row r="5" spans="1:16">
      <c r="A5" s="13"/>
      <c r="B5" s="13"/>
      <c r="C5" s="13"/>
      <c r="D5" s="2">
        <v>22051001</v>
      </c>
      <c r="E5" s="10" t="s">
        <v>23</v>
      </c>
      <c r="F5" s="10" t="s">
        <v>19</v>
      </c>
      <c r="G5" s="14" t="s">
        <v>24</v>
      </c>
      <c r="H5" s="15">
        <v>52.5</v>
      </c>
      <c r="I5" s="15">
        <v>53</v>
      </c>
      <c r="J5" s="15">
        <v>52.75</v>
      </c>
      <c r="K5" s="15">
        <v>26.375</v>
      </c>
      <c r="L5" s="15">
        <v>79.2</v>
      </c>
      <c r="M5" s="15">
        <f t="shared" si="0"/>
        <v>39.6</v>
      </c>
      <c r="N5" s="15">
        <f t="shared" si="1"/>
        <v>65.974999999999994</v>
      </c>
      <c r="O5" s="15">
        <v>3</v>
      </c>
      <c r="P5" s="15" t="s">
        <v>349</v>
      </c>
    </row>
    <row r="6" spans="1:16">
      <c r="A6" s="16" t="s">
        <v>25</v>
      </c>
      <c r="B6" s="13" t="s">
        <v>26</v>
      </c>
      <c r="C6" s="13">
        <v>1</v>
      </c>
      <c r="D6" s="2">
        <v>22051003</v>
      </c>
      <c r="E6" s="10" t="s">
        <v>29</v>
      </c>
      <c r="F6" s="10" t="s">
        <v>19</v>
      </c>
      <c r="G6" s="14" t="s">
        <v>30</v>
      </c>
      <c r="H6" s="15">
        <v>69</v>
      </c>
      <c r="I6" s="15">
        <v>58</v>
      </c>
      <c r="J6" s="15">
        <v>63.5</v>
      </c>
      <c r="K6" s="15">
        <v>31.75</v>
      </c>
      <c r="L6" s="15">
        <v>79.400000000000006</v>
      </c>
      <c r="M6" s="15">
        <f>L6*0.5</f>
        <v>39.700000000000003</v>
      </c>
      <c r="N6" s="15">
        <f>K6+M6</f>
        <v>71.45</v>
      </c>
      <c r="O6" s="15">
        <v>1</v>
      </c>
      <c r="P6" s="15" t="s">
        <v>348</v>
      </c>
    </row>
    <row r="7" spans="1:16">
      <c r="A7" s="17"/>
      <c r="B7" s="13"/>
      <c r="C7" s="13"/>
      <c r="D7" s="2">
        <v>22051003</v>
      </c>
      <c r="E7" s="10" t="s">
        <v>27</v>
      </c>
      <c r="F7" s="10" t="s">
        <v>19</v>
      </c>
      <c r="G7" s="14" t="s">
        <v>28</v>
      </c>
      <c r="H7" s="15">
        <v>58.5</v>
      </c>
      <c r="I7" s="15">
        <v>69</v>
      </c>
      <c r="J7" s="15">
        <v>63.75</v>
      </c>
      <c r="K7" s="15">
        <v>31.875</v>
      </c>
      <c r="L7" s="15">
        <v>77.8</v>
      </c>
      <c r="M7" s="15">
        <f>L7*0.5</f>
        <v>38.9</v>
      </c>
      <c r="N7" s="15">
        <f>K7+M7</f>
        <v>70.775000000000006</v>
      </c>
      <c r="O7" s="15">
        <v>2</v>
      </c>
      <c r="P7" s="15" t="s">
        <v>349</v>
      </c>
    </row>
    <row r="8" spans="1:16">
      <c r="A8" s="17"/>
      <c r="B8" s="13"/>
      <c r="C8" s="13"/>
      <c r="D8" s="2">
        <v>22051003</v>
      </c>
      <c r="E8" s="10" t="s">
        <v>31</v>
      </c>
      <c r="F8" s="10" t="s">
        <v>19</v>
      </c>
      <c r="G8" s="14" t="s">
        <v>32</v>
      </c>
      <c r="H8" s="15">
        <v>53.5</v>
      </c>
      <c r="I8" s="15">
        <v>56</v>
      </c>
      <c r="J8" s="15">
        <v>54.75</v>
      </c>
      <c r="K8" s="15">
        <v>27.375</v>
      </c>
      <c r="L8" s="15">
        <v>77.599999999999994</v>
      </c>
      <c r="M8" s="15">
        <f>L8*0.5</f>
        <v>38.799999999999997</v>
      </c>
      <c r="N8" s="15">
        <f>K8+M8</f>
        <v>66.174999999999997</v>
      </c>
      <c r="O8" s="15">
        <v>3</v>
      </c>
      <c r="P8" s="15" t="s">
        <v>349</v>
      </c>
    </row>
    <row r="9" spans="1:16">
      <c r="A9" s="17"/>
      <c r="B9" s="13" t="s">
        <v>33</v>
      </c>
      <c r="C9" s="13">
        <v>1</v>
      </c>
      <c r="D9" s="15">
        <v>22051004</v>
      </c>
      <c r="E9" s="10" t="s">
        <v>34</v>
      </c>
      <c r="F9" s="10" t="s">
        <v>19</v>
      </c>
      <c r="G9" s="14" t="s">
        <v>35</v>
      </c>
      <c r="H9" s="15">
        <v>67.5</v>
      </c>
      <c r="I9" s="15">
        <v>75</v>
      </c>
      <c r="J9" s="15">
        <v>71.25</v>
      </c>
      <c r="K9" s="15">
        <v>35.625</v>
      </c>
      <c r="L9" s="15">
        <v>84.4</v>
      </c>
      <c r="M9" s="15">
        <f t="shared" si="0"/>
        <v>42.2</v>
      </c>
      <c r="N9" s="15">
        <f t="shared" si="1"/>
        <v>77.825000000000003</v>
      </c>
      <c r="O9" s="15">
        <v>1</v>
      </c>
      <c r="P9" s="15" t="s">
        <v>348</v>
      </c>
    </row>
    <row r="10" spans="1:16">
      <c r="A10" s="17"/>
      <c r="B10" s="13"/>
      <c r="C10" s="13"/>
      <c r="D10" s="15">
        <v>22051004</v>
      </c>
      <c r="E10" s="10" t="s">
        <v>36</v>
      </c>
      <c r="F10" s="10" t="s">
        <v>37</v>
      </c>
      <c r="G10" s="14" t="s">
        <v>38</v>
      </c>
      <c r="H10" s="15">
        <v>56</v>
      </c>
      <c r="I10" s="15">
        <v>55</v>
      </c>
      <c r="J10" s="15">
        <v>55.5</v>
      </c>
      <c r="K10" s="15">
        <v>27.75</v>
      </c>
      <c r="L10" s="15">
        <v>83</v>
      </c>
      <c r="M10" s="15">
        <f t="shared" si="0"/>
        <v>41.5</v>
      </c>
      <c r="N10" s="15">
        <f t="shared" si="1"/>
        <v>69.25</v>
      </c>
      <c r="O10" s="15">
        <v>2</v>
      </c>
      <c r="P10" s="15" t="s">
        <v>349</v>
      </c>
    </row>
    <row r="11" spans="1:16">
      <c r="A11" s="17"/>
      <c r="B11" s="13"/>
      <c r="C11" s="13"/>
      <c r="D11" s="15">
        <v>22051004</v>
      </c>
      <c r="E11" s="10" t="s">
        <v>39</v>
      </c>
      <c r="F11" s="10" t="s">
        <v>19</v>
      </c>
      <c r="G11" s="14" t="s">
        <v>40</v>
      </c>
      <c r="H11" s="15">
        <v>49</v>
      </c>
      <c r="I11" s="15">
        <v>56</v>
      </c>
      <c r="J11" s="15">
        <v>52.5</v>
      </c>
      <c r="K11" s="15">
        <v>26.25</v>
      </c>
      <c r="L11" s="15">
        <v>68.599999999999994</v>
      </c>
      <c r="M11" s="15">
        <f t="shared" si="0"/>
        <v>34.299999999999997</v>
      </c>
      <c r="N11" s="15">
        <f t="shared" si="1"/>
        <v>60.55</v>
      </c>
      <c r="O11" s="15">
        <v>3</v>
      </c>
      <c r="P11" s="15" t="s">
        <v>349</v>
      </c>
    </row>
    <row r="12" spans="1:16">
      <c r="A12" s="17"/>
      <c r="B12" s="13" t="s">
        <v>41</v>
      </c>
      <c r="C12" s="13">
        <v>2</v>
      </c>
      <c r="D12" s="15">
        <v>22051005</v>
      </c>
      <c r="E12" s="10" t="s">
        <v>42</v>
      </c>
      <c r="F12" s="10" t="s">
        <v>19</v>
      </c>
      <c r="G12" s="14" t="s">
        <v>43</v>
      </c>
      <c r="H12" s="15">
        <v>68.5</v>
      </c>
      <c r="I12" s="15">
        <v>57</v>
      </c>
      <c r="J12" s="15">
        <v>62.75</v>
      </c>
      <c r="K12" s="15">
        <v>31.375</v>
      </c>
      <c r="L12" s="15">
        <v>83.4</v>
      </c>
      <c r="M12" s="15">
        <f>L12*0.5</f>
        <v>41.7</v>
      </c>
      <c r="N12" s="15">
        <f>K12+M12</f>
        <v>73.075000000000003</v>
      </c>
      <c r="O12" s="15">
        <v>1</v>
      </c>
      <c r="P12" s="15" t="s">
        <v>348</v>
      </c>
    </row>
    <row r="13" spans="1:16">
      <c r="A13" s="17"/>
      <c r="B13" s="13"/>
      <c r="C13" s="13"/>
      <c r="D13" s="15">
        <v>22051005</v>
      </c>
      <c r="E13" s="10" t="s">
        <v>44</v>
      </c>
      <c r="F13" s="10" t="s">
        <v>37</v>
      </c>
      <c r="G13" s="14" t="s">
        <v>45</v>
      </c>
      <c r="H13" s="15">
        <v>59.5</v>
      </c>
      <c r="I13" s="15">
        <v>62</v>
      </c>
      <c r="J13" s="15">
        <v>60.75</v>
      </c>
      <c r="K13" s="15">
        <v>30.375</v>
      </c>
      <c r="L13" s="15">
        <v>85</v>
      </c>
      <c r="M13" s="15">
        <f>L13*0.5</f>
        <v>42.5</v>
      </c>
      <c r="N13" s="15">
        <f>K13+M13</f>
        <v>72.875</v>
      </c>
      <c r="O13" s="15">
        <v>2</v>
      </c>
      <c r="P13" s="15" t="s">
        <v>348</v>
      </c>
    </row>
    <row r="14" spans="1:16">
      <c r="A14" s="17"/>
      <c r="B14" s="13"/>
      <c r="C14" s="13"/>
      <c r="D14" s="15">
        <v>22051005</v>
      </c>
      <c r="E14" s="10" t="s">
        <v>46</v>
      </c>
      <c r="F14" s="10" t="s">
        <v>19</v>
      </c>
      <c r="G14" s="14" t="s">
        <v>47</v>
      </c>
      <c r="H14" s="15">
        <v>52</v>
      </c>
      <c r="I14" s="15">
        <v>51</v>
      </c>
      <c r="J14" s="15">
        <v>51.5</v>
      </c>
      <c r="K14" s="15">
        <v>25.75</v>
      </c>
      <c r="L14" s="15">
        <v>79.400000000000006</v>
      </c>
      <c r="M14" s="15">
        <f>L14*0.5</f>
        <v>39.700000000000003</v>
      </c>
      <c r="N14" s="15">
        <f>K14+M14</f>
        <v>65.45</v>
      </c>
      <c r="O14" s="15">
        <v>3</v>
      </c>
      <c r="P14" s="15" t="s">
        <v>349</v>
      </c>
    </row>
    <row r="15" spans="1:16">
      <c r="A15" s="17"/>
      <c r="B15" s="13" t="s">
        <v>48</v>
      </c>
      <c r="C15" s="13">
        <v>1</v>
      </c>
      <c r="D15" s="15">
        <v>22051006</v>
      </c>
      <c r="E15" s="10" t="s">
        <v>49</v>
      </c>
      <c r="F15" s="10" t="s">
        <v>19</v>
      </c>
      <c r="G15" s="14" t="s">
        <v>50</v>
      </c>
      <c r="H15" s="15">
        <v>60</v>
      </c>
      <c r="I15" s="15">
        <v>66</v>
      </c>
      <c r="J15" s="15">
        <v>63</v>
      </c>
      <c r="K15" s="15">
        <v>31.5</v>
      </c>
      <c r="L15" s="15">
        <v>83.8</v>
      </c>
      <c r="M15" s="15">
        <f>L15*0.5</f>
        <v>41.9</v>
      </c>
      <c r="N15" s="15">
        <f>K15+M15</f>
        <v>73.400000000000006</v>
      </c>
      <c r="O15" s="15">
        <v>1</v>
      </c>
      <c r="P15" s="15" t="s">
        <v>348</v>
      </c>
    </row>
    <row r="16" spans="1:16">
      <c r="A16" s="17"/>
      <c r="B16" s="13"/>
      <c r="C16" s="13"/>
      <c r="D16" s="15">
        <v>22051006</v>
      </c>
      <c r="E16" s="10" t="s">
        <v>51</v>
      </c>
      <c r="F16" s="10" t="s">
        <v>19</v>
      </c>
      <c r="G16" s="14" t="s">
        <v>52</v>
      </c>
      <c r="H16" s="15">
        <v>61</v>
      </c>
      <c r="I16" s="15">
        <v>61</v>
      </c>
      <c r="J16" s="15">
        <v>61</v>
      </c>
      <c r="K16" s="15">
        <v>30.5</v>
      </c>
      <c r="L16" s="15">
        <v>84.6</v>
      </c>
      <c r="M16" s="15">
        <f>L16*0.5</f>
        <v>42.3</v>
      </c>
      <c r="N16" s="15">
        <f>K16+M16</f>
        <v>72.8</v>
      </c>
      <c r="O16" s="15">
        <v>2</v>
      </c>
      <c r="P16" s="15" t="s">
        <v>349</v>
      </c>
    </row>
    <row r="17" spans="1:16">
      <c r="A17" s="18"/>
      <c r="B17" s="13"/>
      <c r="C17" s="13"/>
      <c r="D17" s="19">
        <v>22051006</v>
      </c>
      <c r="E17" s="20" t="s">
        <v>53</v>
      </c>
      <c r="F17" s="21" t="s">
        <v>19</v>
      </c>
      <c r="G17" s="14" t="s">
        <v>54</v>
      </c>
      <c r="H17" s="22">
        <v>45</v>
      </c>
      <c r="I17" s="22">
        <v>51</v>
      </c>
      <c r="J17" s="22">
        <v>48</v>
      </c>
      <c r="K17" s="22">
        <v>24</v>
      </c>
      <c r="L17" s="22">
        <v>84</v>
      </c>
      <c r="M17" s="15">
        <f>L17*0.5</f>
        <v>42</v>
      </c>
      <c r="N17" s="15">
        <f>K17+M17</f>
        <v>66</v>
      </c>
      <c r="O17" s="22">
        <v>3</v>
      </c>
      <c r="P17" s="19" t="s">
        <v>349</v>
      </c>
    </row>
    <row r="18" spans="1:16">
      <c r="A18" s="17" t="s">
        <v>55</v>
      </c>
      <c r="B18" s="23" t="s">
        <v>56</v>
      </c>
      <c r="C18" s="16">
        <v>1</v>
      </c>
      <c r="D18" s="15">
        <v>22051007</v>
      </c>
      <c r="E18" s="10" t="s">
        <v>59</v>
      </c>
      <c r="F18" s="10" t="s">
        <v>19</v>
      </c>
      <c r="G18" s="14" t="s">
        <v>60</v>
      </c>
      <c r="H18" s="15">
        <v>55</v>
      </c>
      <c r="I18" s="15">
        <v>58</v>
      </c>
      <c r="J18" s="15">
        <v>56.5</v>
      </c>
      <c r="K18" s="15">
        <v>28.25</v>
      </c>
      <c r="L18" s="15">
        <v>81.8</v>
      </c>
      <c r="M18" s="15">
        <f>L18*0.5</f>
        <v>40.9</v>
      </c>
      <c r="N18" s="15">
        <f>K18+M18</f>
        <v>69.150000000000006</v>
      </c>
      <c r="O18" s="2">
        <v>1</v>
      </c>
      <c r="P18" s="2" t="s">
        <v>348</v>
      </c>
    </row>
    <row r="19" spans="1:16">
      <c r="A19" s="17"/>
      <c r="B19" s="24"/>
      <c r="C19" s="18"/>
      <c r="D19" s="15">
        <v>22051007</v>
      </c>
      <c r="E19" s="7" t="s">
        <v>57</v>
      </c>
      <c r="F19" s="7" t="s">
        <v>19</v>
      </c>
      <c r="G19" s="14" t="s">
        <v>58</v>
      </c>
      <c r="H19" s="2">
        <v>52</v>
      </c>
      <c r="I19" s="2">
        <v>63</v>
      </c>
      <c r="J19" s="2">
        <v>57.5</v>
      </c>
      <c r="K19" s="2">
        <v>28.75</v>
      </c>
      <c r="L19" s="2"/>
      <c r="M19" s="15">
        <f>L19*0.5</f>
        <v>0</v>
      </c>
      <c r="N19" s="15">
        <f>K19+M19</f>
        <v>28.75</v>
      </c>
      <c r="O19" s="15">
        <v>2</v>
      </c>
      <c r="P19" s="15" t="s">
        <v>349</v>
      </c>
    </row>
    <row r="20" spans="1:16">
      <c r="A20" s="17"/>
      <c r="B20" s="13" t="s">
        <v>48</v>
      </c>
      <c r="C20" s="13">
        <v>1</v>
      </c>
      <c r="D20" s="15">
        <v>22051008</v>
      </c>
      <c r="E20" s="10" t="s">
        <v>61</v>
      </c>
      <c r="F20" s="10" t="s">
        <v>37</v>
      </c>
      <c r="G20" s="14" t="s">
        <v>62</v>
      </c>
      <c r="H20" s="15">
        <v>62</v>
      </c>
      <c r="I20" s="15">
        <v>67</v>
      </c>
      <c r="J20" s="15">
        <v>64.5</v>
      </c>
      <c r="K20" s="15">
        <v>32.25</v>
      </c>
      <c r="L20" s="15">
        <v>80.400000000000006</v>
      </c>
      <c r="M20" s="15">
        <f>L20*0.5</f>
        <v>40.200000000000003</v>
      </c>
      <c r="N20" s="15">
        <f>K20+M20</f>
        <v>72.45</v>
      </c>
      <c r="O20" s="15">
        <v>1</v>
      </c>
      <c r="P20" s="15" t="s">
        <v>348</v>
      </c>
    </row>
    <row r="21" spans="1:16" ht="12.75" customHeight="1">
      <c r="A21" s="17"/>
      <c r="B21" s="13"/>
      <c r="C21" s="13"/>
      <c r="D21" s="15">
        <v>22051008</v>
      </c>
      <c r="E21" s="10" t="s">
        <v>65</v>
      </c>
      <c r="F21" s="10" t="s">
        <v>19</v>
      </c>
      <c r="G21" s="14" t="s">
        <v>66</v>
      </c>
      <c r="H21" s="15">
        <v>50.5</v>
      </c>
      <c r="I21" s="15">
        <v>54</v>
      </c>
      <c r="J21" s="15">
        <v>52.25</v>
      </c>
      <c r="K21" s="15">
        <v>26.125</v>
      </c>
      <c r="L21" s="15">
        <v>84.6</v>
      </c>
      <c r="M21" s="15">
        <f>L21*0.5</f>
        <v>42.3</v>
      </c>
      <c r="N21" s="15">
        <f>K21+M21</f>
        <v>68.424999999999997</v>
      </c>
      <c r="O21" s="14">
        <v>2</v>
      </c>
      <c r="P21" s="15" t="s">
        <v>349</v>
      </c>
    </row>
    <row r="22" spans="1:16">
      <c r="A22" s="17"/>
      <c r="B22" s="13"/>
      <c r="C22" s="13"/>
      <c r="D22" s="15">
        <v>22051008</v>
      </c>
      <c r="E22" s="10" t="s">
        <v>63</v>
      </c>
      <c r="F22" s="10" t="s">
        <v>19</v>
      </c>
      <c r="G22" s="14" t="s">
        <v>64</v>
      </c>
      <c r="H22" s="14">
        <v>48</v>
      </c>
      <c r="I22" s="14">
        <v>56</v>
      </c>
      <c r="J22" s="14">
        <v>52</v>
      </c>
      <c r="K22" s="14">
        <v>26</v>
      </c>
      <c r="L22" s="14">
        <v>84.8</v>
      </c>
      <c r="M22" s="15">
        <f>L22*0.5</f>
        <v>42.4</v>
      </c>
      <c r="N22" s="15">
        <f>K22+M22</f>
        <v>68.400000000000006</v>
      </c>
      <c r="O22" s="15">
        <v>3</v>
      </c>
      <c r="P22" s="19" t="s">
        <v>349</v>
      </c>
    </row>
    <row r="23" spans="1:16">
      <c r="A23" s="17"/>
      <c r="B23" s="13" t="s">
        <v>67</v>
      </c>
      <c r="C23" s="13">
        <v>2</v>
      </c>
      <c r="D23" s="15">
        <v>22051009</v>
      </c>
      <c r="E23" s="10" t="s">
        <v>72</v>
      </c>
      <c r="F23" s="10" t="s">
        <v>19</v>
      </c>
      <c r="G23" s="14" t="s">
        <v>73</v>
      </c>
      <c r="H23" s="15">
        <v>60.5</v>
      </c>
      <c r="I23" s="15">
        <v>63</v>
      </c>
      <c r="J23" s="15">
        <v>61.75</v>
      </c>
      <c r="K23" s="15">
        <v>30.875</v>
      </c>
      <c r="L23" s="15">
        <v>85.6</v>
      </c>
      <c r="M23" s="15">
        <f>L23*0.5</f>
        <v>42.8</v>
      </c>
      <c r="N23" s="15">
        <f>K23+M23</f>
        <v>73.674999999999997</v>
      </c>
      <c r="O23" s="15">
        <v>1</v>
      </c>
      <c r="P23" s="15" t="s">
        <v>348</v>
      </c>
    </row>
    <row r="24" spans="1:16">
      <c r="A24" s="17"/>
      <c r="B24" s="13"/>
      <c r="C24" s="13"/>
      <c r="D24" s="2">
        <v>22051009</v>
      </c>
      <c r="E24" s="10" t="s">
        <v>68</v>
      </c>
      <c r="F24" s="10" t="s">
        <v>19</v>
      </c>
      <c r="G24" s="14" t="s">
        <v>69</v>
      </c>
      <c r="H24" s="15">
        <v>63</v>
      </c>
      <c r="I24" s="15">
        <v>63</v>
      </c>
      <c r="J24" s="15">
        <v>63</v>
      </c>
      <c r="K24" s="15">
        <v>31.5</v>
      </c>
      <c r="L24" s="15">
        <v>83.4</v>
      </c>
      <c r="M24" s="15">
        <f>L24*0.5</f>
        <v>41.7</v>
      </c>
      <c r="N24" s="15">
        <f>K24+M24</f>
        <v>73.2</v>
      </c>
      <c r="O24" s="2">
        <v>2</v>
      </c>
      <c r="P24" s="2" t="s">
        <v>348</v>
      </c>
    </row>
    <row r="25" spans="1:16">
      <c r="A25" s="17"/>
      <c r="B25" s="13"/>
      <c r="C25" s="13"/>
      <c r="D25" s="15">
        <v>22051009</v>
      </c>
      <c r="E25" s="7" t="s">
        <v>70</v>
      </c>
      <c r="F25" s="7" t="s">
        <v>19</v>
      </c>
      <c r="G25" s="14" t="s">
        <v>71</v>
      </c>
      <c r="H25" s="2">
        <v>61</v>
      </c>
      <c r="I25" s="2">
        <v>57</v>
      </c>
      <c r="J25" s="2">
        <v>59</v>
      </c>
      <c r="K25" s="2">
        <v>31.5</v>
      </c>
      <c r="L25" s="2">
        <v>82.6</v>
      </c>
      <c r="M25" s="15">
        <f>L25*0.5</f>
        <v>41.3</v>
      </c>
      <c r="N25" s="15">
        <f>K25+M25</f>
        <v>72.8</v>
      </c>
      <c r="O25" s="15">
        <v>3</v>
      </c>
      <c r="P25" s="15" t="s">
        <v>349</v>
      </c>
    </row>
    <row r="26" spans="1:16">
      <c r="A26" s="17"/>
      <c r="B26" s="13"/>
      <c r="C26" s="13"/>
      <c r="D26" s="15">
        <v>22051009</v>
      </c>
      <c r="E26" s="10" t="s">
        <v>74</v>
      </c>
      <c r="F26" s="10" t="s">
        <v>19</v>
      </c>
      <c r="G26" s="14" t="s">
        <v>75</v>
      </c>
      <c r="H26" s="15">
        <v>62</v>
      </c>
      <c r="I26" s="15">
        <v>61</v>
      </c>
      <c r="J26" s="15">
        <v>61.5</v>
      </c>
      <c r="K26" s="15">
        <v>30.75</v>
      </c>
      <c r="L26" s="15">
        <v>77.599999999999994</v>
      </c>
      <c r="M26" s="15">
        <f>L26*0.5</f>
        <v>38.799999999999997</v>
      </c>
      <c r="N26" s="15">
        <f>K26+M26</f>
        <v>69.55</v>
      </c>
      <c r="O26" s="15">
        <v>4</v>
      </c>
      <c r="P26" s="15" t="s">
        <v>349</v>
      </c>
    </row>
    <row r="27" spans="1:16">
      <c r="A27" s="17"/>
      <c r="B27" s="13"/>
      <c r="C27" s="13"/>
      <c r="D27" s="15">
        <v>22051009</v>
      </c>
      <c r="E27" s="10" t="s">
        <v>76</v>
      </c>
      <c r="F27" s="10" t="s">
        <v>19</v>
      </c>
      <c r="G27" s="14" t="s">
        <v>77</v>
      </c>
      <c r="H27" s="15">
        <v>64.5</v>
      </c>
      <c r="I27" s="15">
        <v>55</v>
      </c>
      <c r="J27" s="15">
        <v>59.75</v>
      </c>
      <c r="K27" s="15">
        <v>29.875</v>
      </c>
      <c r="L27" s="15"/>
      <c r="M27" s="15">
        <f>L27*0.5</f>
        <v>0</v>
      </c>
      <c r="N27" s="15">
        <f>K27+M27</f>
        <v>29.875</v>
      </c>
      <c r="O27" s="15">
        <v>5</v>
      </c>
      <c r="P27" s="15" t="s">
        <v>349</v>
      </c>
    </row>
    <row r="28" spans="1:16">
      <c r="A28" s="18"/>
      <c r="B28" s="13"/>
      <c r="C28" s="13"/>
      <c r="D28" s="15">
        <v>22051009</v>
      </c>
      <c r="E28" s="10" t="s">
        <v>78</v>
      </c>
      <c r="F28" s="10" t="s">
        <v>19</v>
      </c>
      <c r="G28" s="14" t="s">
        <v>79</v>
      </c>
      <c r="H28" s="15">
        <v>60.5</v>
      </c>
      <c r="I28" s="15">
        <v>58</v>
      </c>
      <c r="J28" s="15">
        <v>59.25</v>
      </c>
      <c r="K28" s="15">
        <v>29.625</v>
      </c>
      <c r="L28" s="15"/>
      <c r="M28" s="15">
        <f>L28*0.5</f>
        <v>0</v>
      </c>
      <c r="N28" s="15">
        <f>K28+M28</f>
        <v>29.625</v>
      </c>
      <c r="O28" s="15">
        <v>6</v>
      </c>
      <c r="P28" s="15" t="s">
        <v>349</v>
      </c>
    </row>
    <row r="29" spans="1:16">
      <c r="A29" s="13" t="s">
        <v>80</v>
      </c>
      <c r="B29" s="13" t="s">
        <v>81</v>
      </c>
      <c r="C29" s="13">
        <v>2</v>
      </c>
      <c r="D29" s="15">
        <v>22051010</v>
      </c>
      <c r="E29" s="10" t="s">
        <v>84</v>
      </c>
      <c r="F29" s="10" t="s">
        <v>19</v>
      </c>
      <c r="G29" s="14" t="s">
        <v>85</v>
      </c>
      <c r="H29" s="15">
        <v>65</v>
      </c>
      <c r="I29" s="15">
        <v>56</v>
      </c>
      <c r="J29" s="15">
        <v>60.5</v>
      </c>
      <c r="K29" s="15">
        <v>30.25</v>
      </c>
      <c r="L29" s="15">
        <v>86.8</v>
      </c>
      <c r="M29" s="15">
        <f>L29*0.5</f>
        <v>43.4</v>
      </c>
      <c r="N29" s="15">
        <f>K29+M29</f>
        <v>73.650000000000006</v>
      </c>
      <c r="O29" s="15">
        <v>1</v>
      </c>
      <c r="P29" s="15" t="s">
        <v>348</v>
      </c>
    </row>
    <row r="30" spans="1:16">
      <c r="A30" s="13"/>
      <c r="B30" s="13"/>
      <c r="C30" s="13"/>
      <c r="D30" s="15">
        <v>22051010</v>
      </c>
      <c r="E30" s="10" t="s">
        <v>82</v>
      </c>
      <c r="F30" s="10" t="s">
        <v>19</v>
      </c>
      <c r="G30" s="14" t="s">
        <v>83</v>
      </c>
      <c r="H30" s="15">
        <v>63.5</v>
      </c>
      <c r="I30" s="15">
        <v>60</v>
      </c>
      <c r="J30" s="15">
        <v>61.75</v>
      </c>
      <c r="K30" s="15">
        <v>30.875</v>
      </c>
      <c r="L30" s="15">
        <v>85.2</v>
      </c>
      <c r="M30" s="15">
        <f>L30*0.5</f>
        <v>42.6</v>
      </c>
      <c r="N30" s="15">
        <f>K30+M30</f>
        <v>73.474999999999994</v>
      </c>
      <c r="O30" s="15">
        <v>2</v>
      </c>
      <c r="P30" s="15" t="s">
        <v>348</v>
      </c>
    </row>
    <row r="31" spans="1:16">
      <c r="A31" s="13"/>
      <c r="B31" s="13"/>
      <c r="C31" s="13"/>
      <c r="D31" s="15">
        <v>22051010</v>
      </c>
      <c r="E31" s="10" t="s">
        <v>86</v>
      </c>
      <c r="F31" s="10" t="s">
        <v>19</v>
      </c>
      <c r="G31" s="14" t="s">
        <v>87</v>
      </c>
      <c r="H31" s="15">
        <v>59</v>
      </c>
      <c r="I31" s="15">
        <v>61</v>
      </c>
      <c r="J31" s="15">
        <v>60</v>
      </c>
      <c r="K31" s="15">
        <v>30</v>
      </c>
      <c r="L31" s="15">
        <v>82.8</v>
      </c>
      <c r="M31" s="15">
        <f>L31*0.5</f>
        <v>41.4</v>
      </c>
      <c r="N31" s="15">
        <f>K31+M31</f>
        <v>71.400000000000006</v>
      </c>
      <c r="O31" s="15">
        <v>3</v>
      </c>
      <c r="P31" s="15" t="s">
        <v>349</v>
      </c>
    </row>
    <row r="32" spans="1:16">
      <c r="A32" s="13"/>
      <c r="B32" s="13"/>
      <c r="C32" s="13"/>
      <c r="D32" s="15">
        <v>22051010</v>
      </c>
      <c r="E32" s="10" t="s">
        <v>90</v>
      </c>
      <c r="F32" s="10" t="s">
        <v>37</v>
      </c>
      <c r="G32" s="14" t="s">
        <v>91</v>
      </c>
      <c r="H32" s="15">
        <v>40</v>
      </c>
      <c r="I32" s="15">
        <v>55</v>
      </c>
      <c r="J32" s="15">
        <v>47.5</v>
      </c>
      <c r="K32" s="15">
        <v>23.75</v>
      </c>
      <c r="L32" s="15">
        <v>84.8</v>
      </c>
      <c r="M32" s="15">
        <f>L32*0.5</f>
        <v>42.4</v>
      </c>
      <c r="N32" s="15">
        <f>K32+M32</f>
        <v>66.150000000000006</v>
      </c>
      <c r="O32" s="15">
        <v>4</v>
      </c>
      <c r="P32" s="15" t="s">
        <v>349</v>
      </c>
    </row>
    <row r="33" spans="1:16" s="26" customFormat="1">
      <c r="A33" s="13"/>
      <c r="B33" s="13"/>
      <c r="C33" s="13"/>
      <c r="D33" s="15">
        <v>22051010</v>
      </c>
      <c r="E33" s="10" t="s">
        <v>88</v>
      </c>
      <c r="F33" s="10" t="s">
        <v>19</v>
      </c>
      <c r="G33" s="25" t="s">
        <v>89</v>
      </c>
      <c r="H33" s="15">
        <v>55</v>
      </c>
      <c r="I33" s="15">
        <v>42</v>
      </c>
      <c r="J33" s="15">
        <v>48.5</v>
      </c>
      <c r="K33" s="15">
        <v>24.25</v>
      </c>
      <c r="L33" s="15"/>
      <c r="M33" s="2">
        <f>L33*0.5</f>
        <v>0</v>
      </c>
      <c r="N33" s="15">
        <f>K33+M33</f>
        <v>24.25</v>
      </c>
      <c r="O33" s="15"/>
      <c r="P33" s="15" t="s">
        <v>349</v>
      </c>
    </row>
    <row r="34" spans="1:16">
      <c r="A34" s="13"/>
      <c r="B34" s="13" t="s">
        <v>92</v>
      </c>
      <c r="C34" s="13">
        <v>3</v>
      </c>
      <c r="D34" s="15">
        <v>22051011</v>
      </c>
      <c r="E34" s="10" t="s">
        <v>93</v>
      </c>
      <c r="F34" s="10" t="s">
        <v>19</v>
      </c>
      <c r="G34" s="14" t="s">
        <v>94</v>
      </c>
      <c r="H34" s="15">
        <v>77.5</v>
      </c>
      <c r="I34" s="15">
        <v>59</v>
      </c>
      <c r="J34" s="15">
        <v>68.25</v>
      </c>
      <c r="K34" s="15">
        <v>34.125</v>
      </c>
      <c r="L34" s="15">
        <v>83.8</v>
      </c>
      <c r="M34" s="15">
        <f>L34*0.5</f>
        <v>41.9</v>
      </c>
      <c r="N34" s="15">
        <f>K34+M34</f>
        <v>76.025000000000006</v>
      </c>
      <c r="O34" s="15">
        <v>1</v>
      </c>
      <c r="P34" s="15" t="s">
        <v>348</v>
      </c>
    </row>
    <row r="35" spans="1:16">
      <c r="A35" s="13"/>
      <c r="B35" s="13"/>
      <c r="C35" s="13"/>
      <c r="D35" s="15">
        <v>22051011</v>
      </c>
      <c r="E35" s="10" t="s">
        <v>97</v>
      </c>
      <c r="F35" s="10" t="s">
        <v>19</v>
      </c>
      <c r="G35" s="14" t="s">
        <v>98</v>
      </c>
      <c r="H35" s="15">
        <v>62.5</v>
      </c>
      <c r="I35" s="15">
        <v>57</v>
      </c>
      <c r="J35" s="15">
        <v>59.75</v>
      </c>
      <c r="K35" s="15">
        <v>29.875</v>
      </c>
      <c r="L35" s="15">
        <v>84.4</v>
      </c>
      <c r="M35" s="15">
        <f>L35*0.5</f>
        <v>42.2</v>
      </c>
      <c r="N35" s="15">
        <f>K35+M35</f>
        <v>72.075000000000003</v>
      </c>
      <c r="O35" s="15">
        <v>2</v>
      </c>
      <c r="P35" s="15" t="s">
        <v>348</v>
      </c>
    </row>
    <row r="36" spans="1:16">
      <c r="A36" s="13"/>
      <c r="B36" s="13"/>
      <c r="C36" s="13"/>
      <c r="D36" s="15">
        <v>22051011</v>
      </c>
      <c r="E36" s="10" t="s">
        <v>95</v>
      </c>
      <c r="F36" s="10" t="s">
        <v>19</v>
      </c>
      <c r="G36" s="14" t="s">
        <v>96</v>
      </c>
      <c r="H36" s="15">
        <v>63</v>
      </c>
      <c r="I36" s="15">
        <v>59</v>
      </c>
      <c r="J36" s="15">
        <v>61</v>
      </c>
      <c r="K36" s="15">
        <v>30.5</v>
      </c>
      <c r="L36" s="15">
        <v>81.2</v>
      </c>
      <c r="M36" s="15">
        <f>L36*0.5</f>
        <v>40.6</v>
      </c>
      <c r="N36" s="15">
        <f>K36+M36</f>
        <v>71.099999999999994</v>
      </c>
      <c r="O36" s="15">
        <v>3</v>
      </c>
      <c r="P36" s="15" t="s">
        <v>348</v>
      </c>
    </row>
    <row r="37" spans="1:16">
      <c r="A37" s="13"/>
      <c r="B37" s="13"/>
      <c r="C37" s="13"/>
      <c r="D37" s="15">
        <v>22051011</v>
      </c>
      <c r="E37" s="10" t="s">
        <v>99</v>
      </c>
      <c r="F37" s="10" t="s">
        <v>19</v>
      </c>
      <c r="G37" s="14" t="s">
        <v>100</v>
      </c>
      <c r="H37" s="15">
        <v>56.5</v>
      </c>
      <c r="I37" s="15">
        <v>48</v>
      </c>
      <c r="J37" s="15">
        <v>52.25</v>
      </c>
      <c r="K37" s="15">
        <v>26.125</v>
      </c>
      <c r="L37" s="15">
        <v>79.400000000000006</v>
      </c>
      <c r="M37" s="15">
        <f>L37*0.5</f>
        <v>39.700000000000003</v>
      </c>
      <c r="N37" s="15">
        <f>K37+M37</f>
        <v>65.825000000000003</v>
      </c>
      <c r="O37" s="15">
        <v>4</v>
      </c>
      <c r="P37" s="15" t="s">
        <v>349</v>
      </c>
    </row>
    <row r="38" spans="1:16">
      <c r="A38" s="16" t="s">
        <v>101</v>
      </c>
      <c r="B38" s="13" t="s">
        <v>81</v>
      </c>
      <c r="C38" s="13">
        <v>2</v>
      </c>
      <c r="D38" s="15">
        <v>22051012</v>
      </c>
      <c r="E38" s="10" t="s">
        <v>102</v>
      </c>
      <c r="F38" s="10" t="s">
        <v>19</v>
      </c>
      <c r="G38" s="14" t="s">
        <v>103</v>
      </c>
      <c r="H38" s="15">
        <v>60.5</v>
      </c>
      <c r="I38" s="15">
        <v>58</v>
      </c>
      <c r="J38" s="15">
        <v>59.25</v>
      </c>
      <c r="K38" s="15">
        <v>29.625</v>
      </c>
      <c r="L38" s="15">
        <v>82.6</v>
      </c>
      <c r="M38" s="15">
        <f>L38*0.5</f>
        <v>41.3</v>
      </c>
      <c r="N38" s="15">
        <f>K38+M38</f>
        <v>70.924999999999997</v>
      </c>
      <c r="O38" s="15">
        <v>1</v>
      </c>
      <c r="P38" s="15" t="s">
        <v>348</v>
      </c>
    </row>
    <row r="39" spans="1:16">
      <c r="A39" s="17"/>
      <c r="B39" s="13"/>
      <c r="C39" s="13"/>
      <c r="D39" s="15">
        <v>22051012</v>
      </c>
      <c r="E39" s="10" t="s">
        <v>104</v>
      </c>
      <c r="F39" s="10" t="s">
        <v>19</v>
      </c>
      <c r="G39" s="14" t="s">
        <v>105</v>
      </c>
      <c r="H39" s="15">
        <v>58</v>
      </c>
      <c r="I39" s="15">
        <v>60</v>
      </c>
      <c r="J39" s="15">
        <v>59</v>
      </c>
      <c r="K39" s="15">
        <v>29.5</v>
      </c>
      <c r="L39" s="15">
        <v>81.2</v>
      </c>
      <c r="M39" s="15">
        <f>L39*0.5</f>
        <v>40.6</v>
      </c>
      <c r="N39" s="15">
        <f>K39+M39</f>
        <v>70.099999999999994</v>
      </c>
      <c r="O39" s="15">
        <v>2</v>
      </c>
      <c r="P39" s="15" t="s">
        <v>348</v>
      </c>
    </row>
    <row r="40" spans="1:16">
      <c r="A40" s="17"/>
      <c r="B40" s="13"/>
      <c r="C40" s="13"/>
      <c r="D40" s="15">
        <v>22051012</v>
      </c>
      <c r="E40" s="10" t="s">
        <v>106</v>
      </c>
      <c r="F40" s="10" t="s">
        <v>19</v>
      </c>
      <c r="G40" s="14" t="s">
        <v>107</v>
      </c>
      <c r="H40" s="15">
        <v>44</v>
      </c>
      <c r="I40" s="15">
        <v>64</v>
      </c>
      <c r="J40" s="15">
        <v>54</v>
      </c>
      <c r="K40" s="15">
        <v>27</v>
      </c>
      <c r="L40" s="15">
        <v>75.400000000000006</v>
      </c>
      <c r="M40" s="15">
        <f>L40*0.5</f>
        <v>37.700000000000003</v>
      </c>
      <c r="N40" s="15">
        <f>K40+M40</f>
        <v>64.7</v>
      </c>
      <c r="O40" s="15">
        <v>3</v>
      </c>
      <c r="P40" s="15" t="s">
        <v>349</v>
      </c>
    </row>
    <row r="41" spans="1:16">
      <c r="A41" s="17"/>
      <c r="B41" s="13"/>
      <c r="C41" s="13"/>
      <c r="D41" s="15">
        <v>22051012</v>
      </c>
      <c r="E41" s="10" t="s">
        <v>108</v>
      </c>
      <c r="F41" s="10" t="s">
        <v>19</v>
      </c>
      <c r="G41" s="14" t="s">
        <v>109</v>
      </c>
      <c r="H41" s="15">
        <v>59.5</v>
      </c>
      <c r="I41" s="15">
        <v>42</v>
      </c>
      <c r="J41" s="15">
        <v>50.75</v>
      </c>
      <c r="K41" s="15">
        <v>25.375</v>
      </c>
      <c r="L41" s="15">
        <v>77.8</v>
      </c>
      <c r="M41" s="15">
        <f>L41*0.5</f>
        <v>38.9</v>
      </c>
      <c r="N41" s="15">
        <f>K41+M41</f>
        <v>64.275000000000006</v>
      </c>
      <c r="O41" s="15">
        <v>4</v>
      </c>
      <c r="P41" s="15" t="s">
        <v>349</v>
      </c>
    </row>
    <row r="42" spans="1:16">
      <c r="A42" s="17"/>
      <c r="B42" s="13" t="s">
        <v>92</v>
      </c>
      <c r="C42" s="13">
        <v>1</v>
      </c>
      <c r="D42" s="15">
        <v>22051013</v>
      </c>
      <c r="E42" s="10" t="s">
        <v>112</v>
      </c>
      <c r="F42" s="10" t="s">
        <v>19</v>
      </c>
      <c r="G42" s="14" t="s">
        <v>113</v>
      </c>
      <c r="H42" s="15">
        <v>51</v>
      </c>
      <c r="I42" s="15">
        <v>67</v>
      </c>
      <c r="J42" s="15">
        <v>59</v>
      </c>
      <c r="K42" s="15">
        <v>29.5</v>
      </c>
      <c r="L42" s="15">
        <v>78.599999999999994</v>
      </c>
      <c r="M42" s="15">
        <f>L42*0.5</f>
        <v>39.299999999999997</v>
      </c>
      <c r="N42" s="15">
        <f>K42+M42</f>
        <v>68.8</v>
      </c>
      <c r="O42" s="15">
        <v>1</v>
      </c>
      <c r="P42" s="15" t="s">
        <v>348</v>
      </c>
    </row>
    <row r="43" spans="1:16">
      <c r="A43" s="17"/>
      <c r="B43" s="13"/>
      <c r="C43" s="13"/>
      <c r="D43" s="15">
        <v>22051013</v>
      </c>
      <c r="E43" s="10" t="s">
        <v>110</v>
      </c>
      <c r="F43" s="10" t="s">
        <v>19</v>
      </c>
      <c r="G43" s="14" t="s">
        <v>111</v>
      </c>
      <c r="H43" s="15">
        <v>54.5</v>
      </c>
      <c r="I43" s="15">
        <v>64</v>
      </c>
      <c r="J43" s="15">
        <v>59.25</v>
      </c>
      <c r="K43" s="15">
        <v>29.625</v>
      </c>
      <c r="L43" s="15">
        <v>75.400000000000006</v>
      </c>
      <c r="M43" s="15">
        <f>L43*0.5</f>
        <v>37.700000000000003</v>
      </c>
      <c r="N43" s="15">
        <f>K43+M43</f>
        <v>67.325000000000003</v>
      </c>
      <c r="O43" s="15">
        <v>2</v>
      </c>
      <c r="P43" s="15" t="s">
        <v>349</v>
      </c>
    </row>
    <row r="44" spans="1:16">
      <c r="A44" s="17"/>
      <c r="B44" s="13" t="s">
        <v>114</v>
      </c>
      <c r="C44" s="13">
        <v>1</v>
      </c>
      <c r="D44" s="15">
        <v>22051014</v>
      </c>
      <c r="E44" s="10" t="s">
        <v>115</v>
      </c>
      <c r="F44" s="10" t="s">
        <v>19</v>
      </c>
      <c r="G44" s="14" t="s">
        <v>116</v>
      </c>
      <c r="H44" s="15">
        <v>64</v>
      </c>
      <c r="I44" s="15">
        <v>69</v>
      </c>
      <c r="J44" s="15">
        <v>66.5</v>
      </c>
      <c r="K44" s="15">
        <v>33.25</v>
      </c>
      <c r="L44" s="15">
        <v>74.599999999999994</v>
      </c>
      <c r="M44" s="15">
        <f t="shared" si="0"/>
        <v>37.299999999999997</v>
      </c>
      <c r="N44" s="15">
        <f t="shared" si="1"/>
        <v>70.55</v>
      </c>
      <c r="O44" s="15">
        <v>1</v>
      </c>
      <c r="P44" s="15" t="s">
        <v>348</v>
      </c>
    </row>
    <row r="45" spans="1:16">
      <c r="A45" s="17"/>
      <c r="B45" s="13"/>
      <c r="C45" s="13"/>
      <c r="D45" s="15">
        <v>22051014</v>
      </c>
      <c r="E45" s="10" t="s">
        <v>117</v>
      </c>
      <c r="F45" s="10" t="s">
        <v>19</v>
      </c>
      <c r="G45" s="14" t="s">
        <v>118</v>
      </c>
      <c r="H45" s="15">
        <v>58.5</v>
      </c>
      <c r="I45" s="15">
        <v>67</v>
      </c>
      <c r="J45" s="15">
        <v>62.75</v>
      </c>
      <c r="K45" s="15">
        <v>31.375</v>
      </c>
      <c r="L45" s="15">
        <v>72.8</v>
      </c>
      <c r="M45" s="15">
        <f t="shared" si="0"/>
        <v>36.4</v>
      </c>
      <c r="N45" s="15">
        <f t="shared" si="1"/>
        <v>67.775000000000006</v>
      </c>
      <c r="O45" s="14">
        <v>2</v>
      </c>
      <c r="P45" s="15" t="s">
        <v>349</v>
      </c>
    </row>
    <row r="46" spans="1:16">
      <c r="A46" s="17"/>
      <c r="B46" s="13"/>
      <c r="C46" s="13"/>
      <c r="D46" s="15">
        <v>22051014</v>
      </c>
      <c r="E46" s="10" t="s">
        <v>119</v>
      </c>
      <c r="F46" s="10" t="s">
        <v>19</v>
      </c>
      <c r="G46" s="14" t="s">
        <v>120</v>
      </c>
      <c r="H46" s="15">
        <v>58</v>
      </c>
      <c r="I46" s="15">
        <v>60</v>
      </c>
      <c r="J46" s="15">
        <v>59</v>
      </c>
      <c r="K46" s="15">
        <v>29.5</v>
      </c>
      <c r="L46" s="15"/>
      <c r="M46" s="15">
        <f t="shared" si="0"/>
        <v>0</v>
      </c>
      <c r="N46" s="15">
        <f t="shared" si="1"/>
        <v>29.5</v>
      </c>
      <c r="O46" s="15">
        <v>3</v>
      </c>
      <c r="P46" s="19" t="s">
        <v>349</v>
      </c>
    </row>
    <row r="47" spans="1:16">
      <c r="A47" s="17"/>
      <c r="B47" s="27" t="s">
        <v>121</v>
      </c>
      <c r="C47" s="13">
        <v>1</v>
      </c>
      <c r="D47" s="15">
        <v>22051015</v>
      </c>
      <c r="E47" s="10" t="s">
        <v>122</v>
      </c>
      <c r="F47" s="10" t="s">
        <v>19</v>
      </c>
      <c r="G47" s="14" t="s">
        <v>123</v>
      </c>
      <c r="H47" s="15">
        <v>64</v>
      </c>
      <c r="I47" s="15">
        <v>63</v>
      </c>
      <c r="J47" s="15">
        <v>63.5</v>
      </c>
      <c r="K47" s="15">
        <v>31.75</v>
      </c>
      <c r="L47" s="15">
        <v>85.8</v>
      </c>
      <c r="M47" s="15">
        <f t="shared" si="0"/>
        <v>42.9</v>
      </c>
      <c r="N47" s="15">
        <f t="shared" si="1"/>
        <v>74.650000000000006</v>
      </c>
      <c r="O47" s="15">
        <v>1</v>
      </c>
      <c r="P47" s="15" t="s">
        <v>348</v>
      </c>
    </row>
    <row r="48" spans="1:16">
      <c r="A48" s="18"/>
      <c r="B48" s="27"/>
      <c r="C48" s="13"/>
      <c r="D48" s="15">
        <v>22051015</v>
      </c>
      <c r="E48" s="10" t="s">
        <v>124</v>
      </c>
      <c r="F48" s="10" t="s">
        <v>19</v>
      </c>
      <c r="G48" s="14" t="s">
        <v>125</v>
      </c>
      <c r="H48" s="15">
        <v>65</v>
      </c>
      <c r="I48" s="15">
        <v>55</v>
      </c>
      <c r="J48" s="15">
        <v>60</v>
      </c>
      <c r="K48" s="15">
        <v>30</v>
      </c>
      <c r="L48" s="15">
        <v>87.8</v>
      </c>
      <c r="M48" s="15">
        <f t="shared" si="0"/>
        <v>43.9</v>
      </c>
      <c r="N48" s="15">
        <f t="shared" si="1"/>
        <v>73.900000000000006</v>
      </c>
      <c r="O48" s="14">
        <v>2</v>
      </c>
      <c r="P48" s="15" t="s">
        <v>349</v>
      </c>
    </row>
    <row r="49" spans="1:16">
      <c r="A49" s="16" t="s">
        <v>126</v>
      </c>
      <c r="B49" s="13" t="s">
        <v>81</v>
      </c>
      <c r="C49" s="13">
        <v>10</v>
      </c>
      <c r="D49" s="15">
        <v>22051016</v>
      </c>
      <c r="E49" s="10" t="s">
        <v>129</v>
      </c>
      <c r="F49" s="10" t="s">
        <v>19</v>
      </c>
      <c r="G49" s="14" t="s">
        <v>130</v>
      </c>
      <c r="H49" s="15">
        <v>74.5</v>
      </c>
      <c r="I49" s="15">
        <v>62</v>
      </c>
      <c r="J49" s="15">
        <v>68.25</v>
      </c>
      <c r="K49" s="15">
        <v>34.125</v>
      </c>
      <c r="L49" s="15">
        <v>87.8</v>
      </c>
      <c r="M49" s="15">
        <f>L49*0.5</f>
        <v>43.9</v>
      </c>
      <c r="N49" s="15">
        <f>K49+M49</f>
        <v>78.025000000000006</v>
      </c>
      <c r="O49" s="15">
        <v>1</v>
      </c>
      <c r="P49" s="15" t="s">
        <v>348</v>
      </c>
    </row>
    <row r="50" spans="1:16">
      <c r="A50" s="17"/>
      <c r="B50" s="13"/>
      <c r="C50" s="13"/>
      <c r="D50" s="15">
        <v>22051016</v>
      </c>
      <c r="E50" s="10" t="s">
        <v>133</v>
      </c>
      <c r="F50" s="10" t="s">
        <v>19</v>
      </c>
      <c r="G50" s="14" t="s">
        <v>134</v>
      </c>
      <c r="H50" s="15">
        <v>67.5</v>
      </c>
      <c r="I50" s="15">
        <v>66</v>
      </c>
      <c r="J50" s="15">
        <v>66.75</v>
      </c>
      <c r="K50" s="15">
        <v>33.375</v>
      </c>
      <c r="L50" s="15">
        <v>84.6</v>
      </c>
      <c r="M50" s="15">
        <f>L50*0.5</f>
        <v>42.3</v>
      </c>
      <c r="N50" s="15">
        <f>K50+M50</f>
        <v>75.674999999999997</v>
      </c>
      <c r="O50" s="15">
        <v>2</v>
      </c>
      <c r="P50" s="15" t="s">
        <v>348</v>
      </c>
    </row>
    <row r="51" spans="1:16">
      <c r="A51" s="17"/>
      <c r="B51" s="13"/>
      <c r="C51" s="13"/>
      <c r="D51" s="15">
        <v>22051016</v>
      </c>
      <c r="E51" s="10" t="s">
        <v>141</v>
      </c>
      <c r="F51" s="10" t="s">
        <v>19</v>
      </c>
      <c r="G51" s="14" t="s">
        <v>142</v>
      </c>
      <c r="H51" s="15">
        <v>65</v>
      </c>
      <c r="I51" s="15">
        <v>64</v>
      </c>
      <c r="J51" s="15">
        <v>64.5</v>
      </c>
      <c r="K51" s="15">
        <v>32.25</v>
      </c>
      <c r="L51" s="15">
        <v>85.8</v>
      </c>
      <c r="M51" s="15">
        <f>L51*0.5</f>
        <v>42.9</v>
      </c>
      <c r="N51" s="15">
        <f>K51+M51</f>
        <v>75.150000000000006</v>
      </c>
      <c r="O51" s="15">
        <v>3</v>
      </c>
      <c r="P51" s="15" t="s">
        <v>348</v>
      </c>
    </row>
    <row r="52" spans="1:16">
      <c r="A52" s="17"/>
      <c r="B52" s="13"/>
      <c r="C52" s="13"/>
      <c r="D52" s="15">
        <v>22051016</v>
      </c>
      <c r="E52" s="10" t="s">
        <v>145</v>
      </c>
      <c r="F52" s="10" t="s">
        <v>19</v>
      </c>
      <c r="G52" s="14" t="s">
        <v>146</v>
      </c>
      <c r="H52" s="15">
        <v>68</v>
      </c>
      <c r="I52" s="15">
        <v>60</v>
      </c>
      <c r="J52" s="15">
        <v>64</v>
      </c>
      <c r="K52" s="15">
        <v>32</v>
      </c>
      <c r="L52" s="15">
        <v>86.2</v>
      </c>
      <c r="M52" s="15">
        <f>L52*0.5</f>
        <v>43.1</v>
      </c>
      <c r="N52" s="15">
        <f>K52+M52</f>
        <v>75.099999999999994</v>
      </c>
      <c r="O52" s="15">
        <v>4</v>
      </c>
      <c r="P52" s="15" t="s">
        <v>348</v>
      </c>
    </row>
    <row r="53" spans="1:16">
      <c r="A53" s="17"/>
      <c r="B53" s="13"/>
      <c r="C53" s="13"/>
      <c r="D53" s="15">
        <v>22051016</v>
      </c>
      <c r="E53" s="10" t="s">
        <v>127</v>
      </c>
      <c r="F53" s="10" t="s">
        <v>19</v>
      </c>
      <c r="G53" s="14" t="s">
        <v>128</v>
      </c>
      <c r="H53" s="15">
        <v>71</v>
      </c>
      <c r="I53" s="15">
        <v>68</v>
      </c>
      <c r="J53" s="15">
        <v>69.5</v>
      </c>
      <c r="K53" s="15">
        <v>34.75</v>
      </c>
      <c r="L53" s="15">
        <v>80.2</v>
      </c>
      <c r="M53" s="15">
        <f>L53*0.5</f>
        <v>40.1</v>
      </c>
      <c r="N53" s="15">
        <f>K53+M53</f>
        <v>74.849999999999994</v>
      </c>
      <c r="O53" s="15">
        <v>5</v>
      </c>
      <c r="P53" s="15" t="s">
        <v>348</v>
      </c>
    </row>
    <row r="54" spans="1:16">
      <c r="A54" s="17"/>
      <c r="B54" s="13"/>
      <c r="C54" s="13"/>
      <c r="D54" s="15">
        <v>22051016</v>
      </c>
      <c r="E54" s="10" t="s">
        <v>135</v>
      </c>
      <c r="F54" s="10" t="s">
        <v>19</v>
      </c>
      <c r="G54" s="14" t="s">
        <v>136</v>
      </c>
      <c r="H54" s="15">
        <v>67</v>
      </c>
      <c r="I54" s="15">
        <v>66</v>
      </c>
      <c r="J54" s="15">
        <v>66.5</v>
      </c>
      <c r="K54" s="15">
        <v>33.25</v>
      </c>
      <c r="L54" s="15">
        <v>81.400000000000006</v>
      </c>
      <c r="M54" s="15">
        <f>L54*0.5</f>
        <v>40.700000000000003</v>
      </c>
      <c r="N54" s="15">
        <f>K54+M54</f>
        <v>73.95</v>
      </c>
      <c r="O54" s="15">
        <v>6</v>
      </c>
      <c r="P54" s="15" t="s">
        <v>348</v>
      </c>
    </row>
    <row r="55" spans="1:16">
      <c r="A55" s="17"/>
      <c r="B55" s="13"/>
      <c r="C55" s="13"/>
      <c r="D55" s="15">
        <v>22051016</v>
      </c>
      <c r="E55" s="10" t="s">
        <v>139</v>
      </c>
      <c r="F55" s="10" t="s">
        <v>19</v>
      </c>
      <c r="G55" s="14" t="s">
        <v>140</v>
      </c>
      <c r="H55" s="15">
        <v>57.5</v>
      </c>
      <c r="I55" s="15">
        <v>72</v>
      </c>
      <c r="J55" s="15">
        <v>64.75</v>
      </c>
      <c r="K55" s="15">
        <v>32.375</v>
      </c>
      <c r="L55" s="15">
        <v>82.8</v>
      </c>
      <c r="M55" s="15">
        <f>L55*0.5</f>
        <v>41.4</v>
      </c>
      <c r="N55" s="15">
        <f>K55+M55</f>
        <v>73.775000000000006</v>
      </c>
      <c r="O55" s="15">
        <v>7</v>
      </c>
      <c r="P55" s="15" t="s">
        <v>348</v>
      </c>
    </row>
    <row r="56" spans="1:16">
      <c r="A56" s="17"/>
      <c r="B56" s="13"/>
      <c r="C56" s="13"/>
      <c r="D56" s="15">
        <v>22051016</v>
      </c>
      <c r="E56" s="10" t="s">
        <v>137</v>
      </c>
      <c r="F56" s="10" t="s">
        <v>19</v>
      </c>
      <c r="G56" s="14" t="s">
        <v>138</v>
      </c>
      <c r="H56" s="15">
        <v>64.5</v>
      </c>
      <c r="I56" s="15">
        <v>66</v>
      </c>
      <c r="J56" s="15">
        <v>65.25</v>
      </c>
      <c r="K56" s="15">
        <v>32.625</v>
      </c>
      <c r="L56" s="15">
        <v>81</v>
      </c>
      <c r="M56" s="15">
        <f>L56*0.5</f>
        <v>40.5</v>
      </c>
      <c r="N56" s="15">
        <f>K56+M56</f>
        <v>73.125</v>
      </c>
      <c r="O56" s="15">
        <v>8</v>
      </c>
      <c r="P56" s="15" t="s">
        <v>348</v>
      </c>
    </row>
    <row r="57" spans="1:16">
      <c r="A57" s="17"/>
      <c r="B57" s="13"/>
      <c r="C57" s="13"/>
      <c r="D57" s="15">
        <v>22051016</v>
      </c>
      <c r="E57" s="10" t="s">
        <v>131</v>
      </c>
      <c r="F57" s="10" t="s">
        <v>19</v>
      </c>
      <c r="G57" s="14" t="s">
        <v>132</v>
      </c>
      <c r="H57" s="15">
        <v>64.5</v>
      </c>
      <c r="I57" s="15">
        <v>70</v>
      </c>
      <c r="J57" s="15">
        <v>67.25</v>
      </c>
      <c r="K57" s="15">
        <v>33.625</v>
      </c>
      <c r="L57" s="15">
        <v>78.400000000000006</v>
      </c>
      <c r="M57" s="15">
        <f>L57*0.5</f>
        <v>39.200000000000003</v>
      </c>
      <c r="N57" s="15">
        <f>K57+M57</f>
        <v>72.825000000000003</v>
      </c>
      <c r="O57" s="15">
        <v>9</v>
      </c>
      <c r="P57" s="15" t="s">
        <v>348</v>
      </c>
    </row>
    <row r="58" spans="1:16">
      <c r="A58" s="17"/>
      <c r="B58" s="13"/>
      <c r="C58" s="13"/>
      <c r="D58" s="15">
        <v>22051016</v>
      </c>
      <c r="E58" s="10" t="s">
        <v>151</v>
      </c>
      <c r="F58" s="10" t="s">
        <v>19</v>
      </c>
      <c r="G58" s="14" t="s">
        <v>152</v>
      </c>
      <c r="H58" s="15">
        <v>55.5</v>
      </c>
      <c r="I58" s="15">
        <v>69</v>
      </c>
      <c r="J58" s="15">
        <v>62.25</v>
      </c>
      <c r="K58" s="15">
        <v>31.125</v>
      </c>
      <c r="L58" s="15">
        <v>82</v>
      </c>
      <c r="M58" s="15">
        <f>L58*0.5</f>
        <v>41</v>
      </c>
      <c r="N58" s="15">
        <f>K58+M58</f>
        <v>72.125</v>
      </c>
      <c r="O58" s="15">
        <v>10</v>
      </c>
      <c r="P58" s="15" t="s">
        <v>348</v>
      </c>
    </row>
    <row r="59" spans="1:16">
      <c r="A59" s="17"/>
      <c r="B59" s="13"/>
      <c r="C59" s="13"/>
      <c r="D59" s="15">
        <v>22051016</v>
      </c>
      <c r="E59" s="10" t="s">
        <v>163</v>
      </c>
      <c r="F59" s="10" t="s">
        <v>19</v>
      </c>
      <c r="G59" s="14" t="s">
        <v>164</v>
      </c>
      <c r="H59" s="15">
        <v>58.5</v>
      </c>
      <c r="I59" s="15">
        <v>63</v>
      </c>
      <c r="J59" s="15">
        <v>60.75</v>
      </c>
      <c r="K59" s="15">
        <v>30.375</v>
      </c>
      <c r="L59" s="15">
        <v>82.2</v>
      </c>
      <c r="M59" s="15">
        <f>L59*0.5</f>
        <v>41.1</v>
      </c>
      <c r="N59" s="15">
        <f>K59+M59</f>
        <v>71.474999999999994</v>
      </c>
      <c r="O59" s="15">
        <v>11</v>
      </c>
      <c r="P59" s="15" t="s">
        <v>349</v>
      </c>
    </row>
    <row r="60" spans="1:16">
      <c r="A60" s="17"/>
      <c r="B60" s="13"/>
      <c r="C60" s="13"/>
      <c r="D60" s="15">
        <v>22051016</v>
      </c>
      <c r="E60" s="10" t="s">
        <v>143</v>
      </c>
      <c r="F60" s="10" t="s">
        <v>19</v>
      </c>
      <c r="G60" s="14" t="s">
        <v>144</v>
      </c>
      <c r="H60" s="15">
        <v>67.5</v>
      </c>
      <c r="I60" s="15">
        <v>61</v>
      </c>
      <c r="J60" s="15">
        <v>64.25</v>
      </c>
      <c r="K60" s="15">
        <v>32.125</v>
      </c>
      <c r="L60" s="15">
        <v>78</v>
      </c>
      <c r="M60" s="15">
        <f>L60*0.5</f>
        <v>39</v>
      </c>
      <c r="N60" s="15">
        <f>K60+M60</f>
        <v>71.125</v>
      </c>
      <c r="O60" s="15">
        <v>12</v>
      </c>
      <c r="P60" s="15" t="s">
        <v>349</v>
      </c>
    </row>
    <row r="61" spans="1:16">
      <c r="A61" s="17"/>
      <c r="B61" s="13"/>
      <c r="C61" s="13"/>
      <c r="D61" s="15">
        <v>22051016</v>
      </c>
      <c r="E61" s="10" t="s">
        <v>149</v>
      </c>
      <c r="F61" s="10" t="s">
        <v>19</v>
      </c>
      <c r="G61" s="14" t="s">
        <v>150</v>
      </c>
      <c r="H61" s="15">
        <v>66.5</v>
      </c>
      <c r="I61" s="15">
        <v>59</v>
      </c>
      <c r="J61" s="15">
        <v>62.75</v>
      </c>
      <c r="K61" s="15">
        <v>31.375</v>
      </c>
      <c r="L61" s="15">
        <v>79.400000000000006</v>
      </c>
      <c r="M61" s="15">
        <f>L61*0.5</f>
        <v>39.700000000000003</v>
      </c>
      <c r="N61" s="15">
        <f>K61+M61</f>
        <v>71.075000000000003</v>
      </c>
      <c r="O61" s="15">
        <v>13</v>
      </c>
      <c r="P61" s="15" t="s">
        <v>349</v>
      </c>
    </row>
    <row r="62" spans="1:16">
      <c r="A62" s="17"/>
      <c r="B62" s="13"/>
      <c r="C62" s="13"/>
      <c r="D62" s="15">
        <v>22051016</v>
      </c>
      <c r="E62" s="10" t="s">
        <v>173</v>
      </c>
      <c r="F62" s="10" t="s">
        <v>19</v>
      </c>
      <c r="G62" s="14" t="s">
        <v>174</v>
      </c>
      <c r="H62" s="15">
        <v>60</v>
      </c>
      <c r="I62" s="15">
        <v>58</v>
      </c>
      <c r="J62" s="15">
        <v>59</v>
      </c>
      <c r="K62" s="15">
        <v>29.5</v>
      </c>
      <c r="L62" s="15">
        <v>82</v>
      </c>
      <c r="M62" s="15">
        <f>L62*0.5</f>
        <v>41</v>
      </c>
      <c r="N62" s="15">
        <f>K62+M62</f>
        <v>70.5</v>
      </c>
      <c r="O62" s="15">
        <v>14</v>
      </c>
      <c r="P62" s="15" t="s">
        <v>349</v>
      </c>
    </row>
    <row r="63" spans="1:16">
      <c r="A63" s="17"/>
      <c r="B63" s="13"/>
      <c r="C63" s="13"/>
      <c r="D63" s="15">
        <v>22051016</v>
      </c>
      <c r="E63" s="10" t="s">
        <v>169</v>
      </c>
      <c r="F63" s="10" t="s">
        <v>19</v>
      </c>
      <c r="G63" s="14" t="s">
        <v>170</v>
      </c>
      <c r="H63" s="15">
        <v>62.5</v>
      </c>
      <c r="I63" s="15">
        <v>57</v>
      </c>
      <c r="J63" s="15">
        <v>59.75</v>
      </c>
      <c r="K63" s="15">
        <v>29.875</v>
      </c>
      <c r="L63" s="15">
        <v>80.599999999999994</v>
      </c>
      <c r="M63" s="15">
        <f>L63*0.5</f>
        <v>40.299999999999997</v>
      </c>
      <c r="N63" s="15">
        <f>K63+M63</f>
        <v>70.174999999999997</v>
      </c>
      <c r="O63" s="15">
        <v>15</v>
      </c>
      <c r="P63" s="15" t="s">
        <v>349</v>
      </c>
    </row>
    <row r="64" spans="1:16">
      <c r="A64" s="17"/>
      <c r="B64" s="13"/>
      <c r="C64" s="13"/>
      <c r="D64" s="15">
        <v>22051016</v>
      </c>
      <c r="E64" s="10" t="s">
        <v>165</v>
      </c>
      <c r="F64" s="10" t="s">
        <v>19</v>
      </c>
      <c r="G64" s="14" t="s">
        <v>166</v>
      </c>
      <c r="H64" s="15">
        <v>68</v>
      </c>
      <c r="I64" s="15">
        <v>53</v>
      </c>
      <c r="J64" s="15">
        <v>60.5</v>
      </c>
      <c r="K64" s="15">
        <v>30.25</v>
      </c>
      <c r="L64" s="15">
        <v>78.599999999999994</v>
      </c>
      <c r="M64" s="15">
        <f>L64*0.5</f>
        <v>39.299999999999997</v>
      </c>
      <c r="N64" s="15">
        <f>K64+M64</f>
        <v>69.55</v>
      </c>
      <c r="O64" s="15">
        <v>16</v>
      </c>
      <c r="P64" s="15" t="s">
        <v>349</v>
      </c>
    </row>
    <row r="65" spans="1:16">
      <c r="A65" s="17"/>
      <c r="B65" s="13"/>
      <c r="C65" s="13"/>
      <c r="D65" s="15">
        <v>22051016</v>
      </c>
      <c r="E65" s="10" t="s">
        <v>161</v>
      </c>
      <c r="F65" s="10" t="s">
        <v>19</v>
      </c>
      <c r="G65" s="14" t="s">
        <v>162</v>
      </c>
      <c r="H65" s="15">
        <v>56</v>
      </c>
      <c r="I65" s="15">
        <v>66</v>
      </c>
      <c r="J65" s="15">
        <v>61</v>
      </c>
      <c r="K65" s="15">
        <v>30.5</v>
      </c>
      <c r="L65" s="15">
        <v>77.8</v>
      </c>
      <c r="M65" s="15">
        <f>L65*0.5</f>
        <v>38.9</v>
      </c>
      <c r="N65" s="15">
        <f>K65+M65</f>
        <v>69.400000000000006</v>
      </c>
      <c r="O65" s="15">
        <v>17</v>
      </c>
      <c r="P65" s="15" t="s">
        <v>349</v>
      </c>
    </row>
    <row r="66" spans="1:16">
      <c r="A66" s="17"/>
      <c r="B66" s="13"/>
      <c r="C66" s="13"/>
      <c r="D66" s="15">
        <v>22051016</v>
      </c>
      <c r="E66" s="10" t="s">
        <v>155</v>
      </c>
      <c r="F66" s="10" t="s">
        <v>19</v>
      </c>
      <c r="G66" s="14" t="s">
        <v>156</v>
      </c>
      <c r="H66" s="15">
        <v>63</v>
      </c>
      <c r="I66" s="15">
        <v>61</v>
      </c>
      <c r="J66" s="15">
        <v>62</v>
      </c>
      <c r="K66" s="15">
        <v>31</v>
      </c>
      <c r="L66" s="15">
        <v>76.599999999999994</v>
      </c>
      <c r="M66" s="15">
        <f>L66*0.5</f>
        <v>38.299999999999997</v>
      </c>
      <c r="N66" s="15">
        <f>K66+M66</f>
        <v>69.3</v>
      </c>
      <c r="O66" s="15">
        <v>18</v>
      </c>
      <c r="P66" s="15" t="s">
        <v>349</v>
      </c>
    </row>
    <row r="67" spans="1:16">
      <c r="A67" s="17"/>
      <c r="B67" s="13"/>
      <c r="C67" s="13"/>
      <c r="D67" s="15">
        <v>22051016</v>
      </c>
      <c r="E67" s="10" t="s">
        <v>159</v>
      </c>
      <c r="F67" s="10" t="s">
        <v>19</v>
      </c>
      <c r="G67" s="14" t="s">
        <v>160</v>
      </c>
      <c r="H67" s="15">
        <v>68.5</v>
      </c>
      <c r="I67" s="15">
        <v>54</v>
      </c>
      <c r="J67" s="15">
        <v>61.25</v>
      </c>
      <c r="K67" s="15">
        <v>30.625</v>
      </c>
      <c r="L67" s="15">
        <v>77.2</v>
      </c>
      <c r="M67" s="15">
        <f>L67*0.5</f>
        <v>38.6</v>
      </c>
      <c r="N67" s="15">
        <f>K67+M67</f>
        <v>69.224999999999994</v>
      </c>
      <c r="O67" s="15">
        <v>19</v>
      </c>
      <c r="P67" s="15" t="s">
        <v>349</v>
      </c>
    </row>
    <row r="68" spans="1:16">
      <c r="A68" s="17"/>
      <c r="B68" s="13"/>
      <c r="C68" s="13"/>
      <c r="D68" s="15">
        <v>22051016</v>
      </c>
      <c r="E68" s="10" t="s">
        <v>177</v>
      </c>
      <c r="F68" s="10" t="s">
        <v>19</v>
      </c>
      <c r="G68" s="14" t="s">
        <v>178</v>
      </c>
      <c r="H68" s="15">
        <v>61.5</v>
      </c>
      <c r="I68" s="15">
        <v>56</v>
      </c>
      <c r="J68" s="15">
        <v>58.75</v>
      </c>
      <c r="K68" s="15">
        <v>29.375</v>
      </c>
      <c r="L68" s="15">
        <v>77.400000000000006</v>
      </c>
      <c r="M68" s="15">
        <f>L68*0.5</f>
        <v>38.700000000000003</v>
      </c>
      <c r="N68" s="15">
        <f>K68+M68</f>
        <v>68.075000000000003</v>
      </c>
      <c r="O68" s="15">
        <v>20</v>
      </c>
      <c r="P68" s="15" t="s">
        <v>349</v>
      </c>
    </row>
    <row r="69" spans="1:16">
      <c r="A69" s="17"/>
      <c r="B69" s="13"/>
      <c r="C69" s="13"/>
      <c r="D69" s="15">
        <v>22051016</v>
      </c>
      <c r="E69" s="10" t="s">
        <v>157</v>
      </c>
      <c r="F69" s="10" t="s">
        <v>19</v>
      </c>
      <c r="G69" s="14" t="s">
        <v>158</v>
      </c>
      <c r="H69" s="15">
        <v>66.5</v>
      </c>
      <c r="I69" s="15">
        <v>57</v>
      </c>
      <c r="J69" s="15">
        <v>61.75</v>
      </c>
      <c r="K69" s="15">
        <v>30.875</v>
      </c>
      <c r="L69" s="15">
        <v>73.8</v>
      </c>
      <c r="M69" s="15">
        <f>L69*0.5</f>
        <v>36.9</v>
      </c>
      <c r="N69" s="15">
        <f>K69+M69</f>
        <v>67.775000000000006</v>
      </c>
      <c r="O69" s="15">
        <v>21</v>
      </c>
      <c r="P69" s="15" t="s">
        <v>349</v>
      </c>
    </row>
    <row r="70" spans="1:16">
      <c r="A70" s="17"/>
      <c r="B70" s="13"/>
      <c r="C70" s="13"/>
      <c r="D70" s="15">
        <v>22051016</v>
      </c>
      <c r="E70" s="10" t="s">
        <v>181</v>
      </c>
      <c r="F70" s="10" t="s">
        <v>19</v>
      </c>
      <c r="G70" s="14" t="s">
        <v>182</v>
      </c>
      <c r="H70" s="15">
        <v>52.5</v>
      </c>
      <c r="I70" s="15">
        <v>64</v>
      </c>
      <c r="J70" s="15">
        <v>58.25</v>
      </c>
      <c r="K70" s="15">
        <v>29.125</v>
      </c>
      <c r="L70" s="15">
        <v>77.2</v>
      </c>
      <c r="M70" s="15">
        <f>L70*0.5</f>
        <v>38.6</v>
      </c>
      <c r="N70" s="15">
        <f>K70+M70</f>
        <v>67.724999999999994</v>
      </c>
      <c r="O70" s="15">
        <v>22</v>
      </c>
      <c r="P70" s="15" t="s">
        <v>349</v>
      </c>
    </row>
    <row r="71" spans="1:16">
      <c r="A71" s="17"/>
      <c r="B71" s="13"/>
      <c r="C71" s="13"/>
      <c r="D71" s="15">
        <v>22051016</v>
      </c>
      <c r="E71" s="10" t="s">
        <v>175</v>
      </c>
      <c r="F71" s="10" t="s">
        <v>19</v>
      </c>
      <c r="G71" s="14" t="s">
        <v>176</v>
      </c>
      <c r="H71" s="15">
        <v>60.5</v>
      </c>
      <c r="I71" s="15">
        <v>57</v>
      </c>
      <c r="J71" s="15">
        <v>58.75</v>
      </c>
      <c r="K71" s="15">
        <v>29.375</v>
      </c>
      <c r="L71" s="15">
        <v>75.2</v>
      </c>
      <c r="M71" s="15">
        <f>L71*0.5</f>
        <v>37.6</v>
      </c>
      <c r="N71" s="15">
        <f>K71+M71</f>
        <v>66.974999999999994</v>
      </c>
      <c r="O71" s="15">
        <v>23</v>
      </c>
      <c r="P71" s="15" t="s">
        <v>349</v>
      </c>
    </row>
    <row r="72" spans="1:16">
      <c r="A72" s="17"/>
      <c r="B72" s="13"/>
      <c r="C72" s="13"/>
      <c r="D72" s="15">
        <v>22051016</v>
      </c>
      <c r="E72" s="10" t="s">
        <v>167</v>
      </c>
      <c r="F72" s="10" t="s">
        <v>19</v>
      </c>
      <c r="G72" s="14" t="s">
        <v>168</v>
      </c>
      <c r="H72" s="15">
        <v>60.5</v>
      </c>
      <c r="I72" s="15">
        <v>60</v>
      </c>
      <c r="J72" s="15">
        <v>60.25</v>
      </c>
      <c r="K72" s="15">
        <v>30.125</v>
      </c>
      <c r="L72" s="15">
        <v>73.400000000000006</v>
      </c>
      <c r="M72" s="15">
        <f>L72*0.5</f>
        <v>36.700000000000003</v>
      </c>
      <c r="N72" s="15">
        <f>K72+M72</f>
        <v>66.825000000000003</v>
      </c>
      <c r="O72" s="15">
        <v>24</v>
      </c>
      <c r="P72" s="15" t="s">
        <v>349</v>
      </c>
    </row>
    <row r="73" spans="1:16">
      <c r="A73" s="17"/>
      <c r="B73" s="13"/>
      <c r="C73" s="13"/>
      <c r="D73" s="15">
        <v>22051016</v>
      </c>
      <c r="E73" s="10" t="s">
        <v>171</v>
      </c>
      <c r="F73" s="10" t="s">
        <v>19</v>
      </c>
      <c r="G73" s="14" t="s">
        <v>172</v>
      </c>
      <c r="H73" s="15">
        <v>55</v>
      </c>
      <c r="I73" s="15">
        <v>63</v>
      </c>
      <c r="J73" s="15">
        <v>59</v>
      </c>
      <c r="K73" s="15">
        <v>29.5</v>
      </c>
      <c r="L73" s="15">
        <v>74.2</v>
      </c>
      <c r="M73" s="15">
        <f>L73*0.5</f>
        <v>37.1</v>
      </c>
      <c r="N73" s="15">
        <f>K73+M73</f>
        <v>66.599999999999994</v>
      </c>
      <c r="O73" s="15">
        <v>25</v>
      </c>
      <c r="P73" s="15" t="s">
        <v>349</v>
      </c>
    </row>
    <row r="74" spans="1:16">
      <c r="A74" s="17"/>
      <c r="B74" s="13"/>
      <c r="C74" s="13"/>
      <c r="D74" s="15">
        <v>22051016</v>
      </c>
      <c r="E74" s="10" t="s">
        <v>153</v>
      </c>
      <c r="F74" s="10" t="s">
        <v>19</v>
      </c>
      <c r="G74" s="14" t="s">
        <v>154</v>
      </c>
      <c r="H74" s="15">
        <v>59</v>
      </c>
      <c r="I74" s="15">
        <v>65</v>
      </c>
      <c r="J74" s="15">
        <v>62</v>
      </c>
      <c r="K74" s="15">
        <v>31</v>
      </c>
      <c r="L74" s="15">
        <v>71</v>
      </c>
      <c r="M74" s="15">
        <f>L74*0.5</f>
        <v>35.5</v>
      </c>
      <c r="N74" s="15">
        <f>K74+M74</f>
        <v>66.5</v>
      </c>
      <c r="O74" s="15">
        <v>26</v>
      </c>
      <c r="P74" s="15" t="s">
        <v>349</v>
      </c>
    </row>
    <row r="75" spans="1:16">
      <c r="A75" s="17"/>
      <c r="B75" s="13"/>
      <c r="C75" s="13"/>
      <c r="D75" s="15">
        <v>22051016</v>
      </c>
      <c r="E75" s="10" t="s">
        <v>179</v>
      </c>
      <c r="F75" s="10" t="s">
        <v>19</v>
      </c>
      <c r="G75" s="14" t="s">
        <v>180</v>
      </c>
      <c r="H75" s="15">
        <v>61</v>
      </c>
      <c r="I75" s="15">
        <v>56</v>
      </c>
      <c r="J75" s="15">
        <v>58.5</v>
      </c>
      <c r="K75" s="15">
        <v>29.25</v>
      </c>
      <c r="L75" s="15">
        <v>73</v>
      </c>
      <c r="M75" s="15">
        <f>L75*0.5</f>
        <v>36.5</v>
      </c>
      <c r="N75" s="15">
        <f>K75+M75</f>
        <v>65.75</v>
      </c>
      <c r="O75" s="15">
        <v>27</v>
      </c>
      <c r="P75" s="15" t="s">
        <v>349</v>
      </c>
    </row>
    <row r="76" spans="1:16">
      <c r="A76" s="17"/>
      <c r="B76" s="13"/>
      <c r="C76" s="13"/>
      <c r="D76" s="15">
        <v>22051016</v>
      </c>
      <c r="E76" s="10" t="s">
        <v>147</v>
      </c>
      <c r="F76" s="10" t="s">
        <v>19</v>
      </c>
      <c r="G76" s="14" t="s">
        <v>148</v>
      </c>
      <c r="H76" s="15">
        <v>69</v>
      </c>
      <c r="I76" s="15">
        <v>58</v>
      </c>
      <c r="J76" s="15">
        <v>63.5</v>
      </c>
      <c r="K76" s="15">
        <v>31.75</v>
      </c>
      <c r="L76" s="15"/>
      <c r="M76" s="15">
        <f>L76*0.5</f>
        <v>0</v>
      </c>
      <c r="N76" s="15">
        <f>K76+M76</f>
        <v>31.75</v>
      </c>
      <c r="O76" s="15">
        <v>28</v>
      </c>
      <c r="P76" s="15" t="s">
        <v>349</v>
      </c>
    </row>
    <row r="77" spans="1:16">
      <c r="A77" s="17"/>
      <c r="B77" s="13" t="s">
        <v>92</v>
      </c>
      <c r="C77" s="13">
        <v>5</v>
      </c>
      <c r="D77" s="15">
        <v>22051017</v>
      </c>
      <c r="E77" s="10" t="s">
        <v>183</v>
      </c>
      <c r="F77" s="10" t="s">
        <v>19</v>
      </c>
      <c r="G77" s="14" t="s">
        <v>184</v>
      </c>
      <c r="H77" s="15">
        <v>68</v>
      </c>
      <c r="I77" s="15">
        <v>68</v>
      </c>
      <c r="J77" s="15">
        <v>68</v>
      </c>
      <c r="K77" s="15">
        <v>34</v>
      </c>
      <c r="L77" s="15">
        <v>79.2</v>
      </c>
      <c r="M77" s="15">
        <f>L77*0.5</f>
        <v>39.6</v>
      </c>
      <c r="N77" s="15">
        <f>K77+M77</f>
        <v>73.599999999999994</v>
      </c>
      <c r="O77" s="15">
        <v>1</v>
      </c>
      <c r="P77" s="15" t="s">
        <v>348</v>
      </c>
    </row>
    <row r="78" spans="1:16">
      <c r="A78" s="17"/>
      <c r="B78" s="13"/>
      <c r="C78" s="13"/>
      <c r="D78" s="15">
        <v>22051017</v>
      </c>
      <c r="E78" s="10" t="s">
        <v>191</v>
      </c>
      <c r="F78" s="10" t="s">
        <v>19</v>
      </c>
      <c r="G78" s="14" t="s">
        <v>192</v>
      </c>
      <c r="H78" s="15">
        <v>62</v>
      </c>
      <c r="I78" s="15">
        <v>63</v>
      </c>
      <c r="J78" s="15">
        <v>62.5</v>
      </c>
      <c r="K78" s="15">
        <v>31.25</v>
      </c>
      <c r="L78" s="15">
        <v>82.8</v>
      </c>
      <c r="M78" s="15">
        <f>L78*0.5</f>
        <v>41.4</v>
      </c>
      <c r="N78" s="15">
        <f>K78+M78</f>
        <v>72.650000000000006</v>
      </c>
      <c r="O78" s="15">
        <v>2</v>
      </c>
      <c r="P78" s="15" t="s">
        <v>348</v>
      </c>
    </row>
    <row r="79" spans="1:16">
      <c r="A79" s="17"/>
      <c r="B79" s="13"/>
      <c r="C79" s="13"/>
      <c r="D79" s="15">
        <v>22051017</v>
      </c>
      <c r="E79" s="10" t="s">
        <v>187</v>
      </c>
      <c r="F79" s="10" t="s">
        <v>19</v>
      </c>
      <c r="G79" s="14" t="s">
        <v>188</v>
      </c>
      <c r="H79" s="15">
        <v>66.5</v>
      </c>
      <c r="I79" s="15">
        <v>62</v>
      </c>
      <c r="J79" s="15">
        <v>64.25</v>
      </c>
      <c r="K79" s="15">
        <v>32.125</v>
      </c>
      <c r="L79" s="15">
        <v>80.8</v>
      </c>
      <c r="M79" s="15">
        <f>L79*0.5</f>
        <v>40.4</v>
      </c>
      <c r="N79" s="15">
        <f>K79+M79</f>
        <v>72.525000000000006</v>
      </c>
      <c r="O79" s="15">
        <v>3</v>
      </c>
      <c r="P79" s="15" t="s">
        <v>348</v>
      </c>
    </row>
    <row r="80" spans="1:16">
      <c r="A80" s="17"/>
      <c r="B80" s="13"/>
      <c r="C80" s="13"/>
      <c r="D80" s="15">
        <v>22051017</v>
      </c>
      <c r="E80" s="10" t="s">
        <v>185</v>
      </c>
      <c r="F80" s="10" t="s">
        <v>37</v>
      </c>
      <c r="G80" s="14" t="s">
        <v>186</v>
      </c>
      <c r="H80" s="15">
        <v>66</v>
      </c>
      <c r="I80" s="15">
        <v>66</v>
      </c>
      <c r="J80" s="15">
        <v>66</v>
      </c>
      <c r="K80" s="15">
        <v>33</v>
      </c>
      <c r="L80" s="15">
        <v>78</v>
      </c>
      <c r="M80" s="15">
        <f>L80*0.5</f>
        <v>39</v>
      </c>
      <c r="N80" s="15">
        <f>K80+M80</f>
        <v>72</v>
      </c>
      <c r="O80" s="15">
        <v>4</v>
      </c>
      <c r="P80" s="15" t="s">
        <v>348</v>
      </c>
    </row>
    <row r="81" spans="1:16">
      <c r="A81" s="17"/>
      <c r="B81" s="13"/>
      <c r="C81" s="13"/>
      <c r="D81" s="15">
        <v>22051017</v>
      </c>
      <c r="E81" s="10" t="s">
        <v>197</v>
      </c>
      <c r="F81" s="10" t="s">
        <v>37</v>
      </c>
      <c r="G81" s="14" t="s">
        <v>198</v>
      </c>
      <c r="H81" s="15">
        <v>57</v>
      </c>
      <c r="I81" s="15">
        <v>66</v>
      </c>
      <c r="J81" s="15">
        <v>61.5</v>
      </c>
      <c r="K81" s="15">
        <v>30.75</v>
      </c>
      <c r="L81" s="15">
        <v>82.4</v>
      </c>
      <c r="M81" s="15">
        <f>L81*0.5</f>
        <v>41.2</v>
      </c>
      <c r="N81" s="15">
        <f>K81+M81</f>
        <v>71.95</v>
      </c>
      <c r="O81" s="15">
        <v>5</v>
      </c>
      <c r="P81" s="15" t="s">
        <v>348</v>
      </c>
    </row>
    <row r="82" spans="1:16">
      <c r="A82" s="17"/>
      <c r="B82" s="13"/>
      <c r="C82" s="13"/>
      <c r="D82" s="15">
        <v>22051017</v>
      </c>
      <c r="E82" s="10" t="s">
        <v>189</v>
      </c>
      <c r="F82" s="10" t="s">
        <v>19</v>
      </c>
      <c r="G82" s="14" t="s">
        <v>190</v>
      </c>
      <c r="H82" s="15">
        <v>67</v>
      </c>
      <c r="I82" s="15">
        <v>59</v>
      </c>
      <c r="J82" s="15">
        <v>63</v>
      </c>
      <c r="K82" s="15">
        <v>31.5</v>
      </c>
      <c r="L82" s="15">
        <v>77.8</v>
      </c>
      <c r="M82" s="15">
        <f>L82*0.5</f>
        <v>38.9</v>
      </c>
      <c r="N82" s="15">
        <f>K82+M82</f>
        <v>70.400000000000006</v>
      </c>
      <c r="O82" s="15">
        <v>6</v>
      </c>
      <c r="P82" s="15" t="s">
        <v>349</v>
      </c>
    </row>
    <row r="83" spans="1:16">
      <c r="A83" s="17"/>
      <c r="B83" s="13"/>
      <c r="C83" s="13"/>
      <c r="D83" s="15">
        <v>22051017</v>
      </c>
      <c r="E83" s="10" t="s">
        <v>193</v>
      </c>
      <c r="F83" s="10" t="s">
        <v>19</v>
      </c>
      <c r="G83" s="14" t="s">
        <v>194</v>
      </c>
      <c r="H83" s="15">
        <v>47.5</v>
      </c>
      <c r="I83" s="15">
        <v>77</v>
      </c>
      <c r="J83" s="15">
        <v>62.25</v>
      </c>
      <c r="K83" s="15">
        <v>31.125</v>
      </c>
      <c r="L83" s="15">
        <v>77.400000000000006</v>
      </c>
      <c r="M83" s="15">
        <f>L83*0.5</f>
        <v>38.700000000000003</v>
      </c>
      <c r="N83" s="15">
        <f>K83+M83</f>
        <v>69.825000000000003</v>
      </c>
      <c r="O83" s="15">
        <v>7</v>
      </c>
      <c r="P83" s="15" t="s">
        <v>349</v>
      </c>
    </row>
    <row r="84" spans="1:16">
      <c r="A84" s="17"/>
      <c r="B84" s="13"/>
      <c r="C84" s="13"/>
      <c r="D84" s="15">
        <v>22051017</v>
      </c>
      <c r="E84" s="10" t="s">
        <v>195</v>
      </c>
      <c r="F84" s="10" t="s">
        <v>19</v>
      </c>
      <c r="G84" s="14" t="s">
        <v>196</v>
      </c>
      <c r="H84" s="15">
        <v>70</v>
      </c>
      <c r="I84" s="15">
        <v>54</v>
      </c>
      <c r="J84" s="15">
        <v>62</v>
      </c>
      <c r="K84" s="15">
        <v>31</v>
      </c>
      <c r="L84" s="15">
        <v>77.400000000000006</v>
      </c>
      <c r="M84" s="15">
        <f>L84*0.5</f>
        <v>38.700000000000003</v>
      </c>
      <c r="N84" s="15">
        <f>K84+M84</f>
        <v>69.7</v>
      </c>
      <c r="O84" s="15">
        <v>8</v>
      </c>
      <c r="P84" s="15" t="s">
        <v>349</v>
      </c>
    </row>
    <row r="85" spans="1:16">
      <c r="A85" s="17"/>
      <c r="B85" s="13"/>
      <c r="C85" s="13"/>
      <c r="D85" s="15">
        <v>22051017</v>
      </c>
      <c r="E85" s="10" t="s">
        <v>203</v>
      </c>
      <c r="F85" s="10" t="s">
        <v>19</v>
      </c>
      <c r="G85" s="14" t="s">
        <v>204</v>
      </c>
      <c r="H85" s="15">
        <v>59.5</v>
      </c>
      <c r="I85" s="15">
        <v>61</v>
      </c>
      <c r="J85" s="15">
        <v>60.25</v>
      </c>
      <c r="K85" s="15">
        <v>30.125</v>
      </c>
      <c r="L85" s="15">
        <v>78</v>
      </c>
      <c r="M85" s="15">
        <f>L85*0.5</f>
        <v>39</v>
      </c>
      <c r="N85" s="15">
        <f>K85+M85</f>
        <v>69.125</v>
      </c>
      <c r="O85" s="15">
        <v>9</v>
      </c>
      <c r="P85" s="15" t="s">
        <v>349</v>
      </c>
    </row>
    <row r="86" spans="1:16">
      <c r="A86" s="17"/>
      <c r="B86" s="13"/>
      <c r="C86" s="13"/>
      <c r="D86" s="15">
        <v>22051017</v>
      </c>
      <c r="E86" s="10" t="s">
        <v>207</v>
      </c>
      <c r="F86" s="10" t="s">
        <v>19</v>
      </c>
      <c r="G86" s="14" t="s">
        <v>208</v>
      </c>
      <c r="H86" s="15">
        <v>61</v>
      </c>
      <c r="I86" s="15">
        <v>58</v>
      </c>
      <c r="J86" s="15">
        <v>59.5</v>
      </c>
      <c r="K86" s="15">
        <v>29.75</v>
      </c>
      <c r="L86" s="15">
        <v>77.400000000000006</v>
      </c>
      <c r="M86" s="15">
        <f>L86*0.5</f>
        <v>38.700000000000003</v>
      </c>
      <c r="N86" s="15">
        <f>K86+M86</f>
        <v>68.45</v>
      </c>
      <c r="O86" s="15">
        <v>10</v>
      </c>
      <c r="P86" s="15" t="s">
        <v>349</v>
      </c>
    </row>
    <row r="87" spans="1:16">
      <c r="A87" s="17"/>
      <c r="B87" s="13"/>
      <c r="C87" s="13"/>
      <c r="D87" s="15">
        <v>22051017</v>
      </c>
      <c r="E87" s="10" t="s">
        <v>209</v>
      </c>
      <c r="F87" s="10" t="s">
        <v>19</v>
      </c>
      <c r="G87" s="14" t="s">
        <v>210</v>
      </c>
      <c r="H87" s="15">
        <v>68</v>
      </c>
      <c r="I87" s="15">
        <v>50</v>
      </c>
      <c r="J87" s="15">
        <v>59</v>
      </c>
      <c r="K87" s="15">
        <v>29.5</v>
      </c>
      <c r="L87" s="15">
        <v>77.599999999999994</v>
      </c>
      <c r="M87" s="15">
        <f>L87*0.5</f>
        <v>38.799999999999997</v>
      </c>
      <c r="N87" s="15">
        <f>K87+M87</f>
        <v>68.3</v>
      </c>
      <c r="O87" s="15">
        <v>11</v>
      </c>
      <c r="P87" s="15" t="s">
        <v>349</v>
      </c>
    </row>
    <row r="88" spans="1:16">
      <c r="A88" s="17"/>
      <c r="B88" s="13"/>
      <c r="C88" s="13"/>
      <c r="D88" s="15">
        <v>22051017</v>
      </c>
      <c r="E88" s="28" t="s">
        <v>201</v>
      </c>
      <c r="F88" s="10" t="s">
        <v>19</v>
      </c>
      <c r="G88" s="14" t="s">
        <v>202</v>
      </c>
      <c r="H88" s="15">
        <v>67.5</v>
      </c>
      <c r="I88" s="15">
        <v>54</v>
      </c>
      <c r="J88" s="15">
        <v>60.75</v>
      </c>
      <c r="K88" s="15">
        <v>30.375</v>
      </c>
      <c r="L88" s="15">
        <v>75.8</v>
      </c>
      <c r="M88" s="15">
        <f>L88*0.5</f>
        <v>37.9</v>
      </c>
      <c r="N88" s="15">
        <f>K88+M88</f>
        <v>68.275000000000006</v>
      </c>
      <c r="O88" s="15">
        <v>12</v>
      </c>
      <c r="P88" s="15" t="s">
        <v>349</v>
      </c>
    </row>
    <row r="89" spans="1:16">
      <c r="A89" s="17"/>
      <c r="B89" s="13"/>
      <c r="C89" s="13"/>
      <c r="D89" s="15">
        <v>22051017</v>
      </c>
      <c r="E89" s="10" t="s">
        <v>205</v>
      </c>
      <c r="F89" s="10" t="s">
        <v>19</v>
      </c>
      <c r="G89" s="14" t="s">
        <v>206</v>
      </c>
      <c r="H89" s="14">
        <v>53.5</v>
      </c>
      <c r="I89" s="14">
        <v>63</v>
      </c>
      <c r="J89" s="14">
        <v>58.25</v>
      </c>
      <c r="K89" s="14">
        <v>29.125</v>
      </c>
      <c r="L89" s="14">
        <v>76.8</v>
      </c>
      <c r="M89" s="15">
        <f>L89*0.5</f>
        <v>38.4</v>
      </c>
      <c r="N89" s="15">
        <f>K89+M89</f>
        <v>67.525000000000006</v>
      </c>
      <c r="O89" s="15">
        <v>13</v>
      </c>
      <c r="P89" s="15" t="s">
        <v>349</v>
      </c>
    </row>
    <row r="90" spans="1:16">
      <c r="A90" s="17"/>
      <c r="B90" s="13"/>
      <c r="C90" s="13"/>
      <c r="D90" s="15">
        <v>22051017</v>
      </c>
      <c r="E90" s="10" t="s">
        <v>199</v>
      </c>
      <c r="F90" s="10" t="s">
        <v>19</v>
      </c>
      <c r="G90" s="14" t="s">
        <v>200</v>
      </c>
      <c r="H90" s="15">
        <v>61.5</v>
      </c>
      <c r="I90" s="15">
        <v>60</v>
      </c>
      <c r="J90" s="15">
        <v>60.75</v>
      </c>
      <c r="K90" s="15">
        <v>30.375</v>
      </c>
      <c r="L90" s="15">
        <v>73.400000000000006</v>
      </c>
      <c r="M90" s="15">
        <f>L90*0.5</f>
        <v>36.700000000000003</v>
      </c>
      <c r="N90" s="15">
        <f>K90+M90</f>
        <v>67.075000000000003</v>
      </c>
      <c r="O90" s="15">
        <v>14</v>
      </c>
      <c r="P90" s="15" t="s">
        <v>349</v>
      </c>
    </row>
    <row r="91" spans="1:16">
      <c r="A91" s="17"/>
      <c r="B91" s="13"/>
      <c r="C91" s="13"/>
      <c r="D91" s="15">
        <v>22051017</v>
      </c>
      <c r="E91" s="10" t="s">
        <v>211</v>
      </c>
      <c r="F91" s="10" t="s">
        <v>19</v>
      </c>
      <c r="G91" s="14" t="s">
        <v>212</v>
      </c>
      <c r="H91" s="15">
        <v>62.5</v>
      </c>
      <c r="I91" s="15">
        <v>55</v>
      </c>
      <c r="J91" s="15">
        <v>58.75</v>
      </c>
      <c r="K91" s="15">
        <v>29.375</v>
      </c>
      <c r="L91" s="15"/>
      <c r="M91" s="15">
        <f>L91*0.5</f>
        <v>0</v>
      </c>
      <c r="N91" s="15">
        <f>K91+M91</f>
        <v>29.375</v>
      </c>
      <c r="O91" s="15">
        <v>15</v>
      </c>
      <c r="P91" s="15" t="s">
        <v>349</v>
      </c>
    </row>
    <row r="92" spans="1:16">
      <c r="A92" s="17"/>
      <c r="B92" s="13" t="s">
        <v>114</v>
      </c>
      <c r="C92" s="13">
        <v>2</v>
      </c>
      <c r="D92" s="15">
        <v>22051018</v>
      </c>
      <c r="E92" s="10" t="s">
        <v>213</v>
      </c>
      <c r="F92" s="10" t="s">
        <v>19</v>
      </c>
      <c r="G92" s="14" t="s">
        <v>214</v>
      </c>
      <c r="H92" s="15">
        <v>68.5</v>
      </c>
      <c r="I92" s="15">
        <v>68</v>
      </c>
      <c r="J92" s="15">
        <v>68.25</v>
      </c>
      <c r="K92" s="15">
        <v>34.125</v>
      </c>
      <c r="L92" s="15">
        <v>85.6</v>
      </c>
      <c r="M92" s="15">
        <f>L92*0.5</f>
        <v>42.8</v>
      </c>
      <c r="N92" s="15">
        <f>K92+M92</f>
        <v>76.924999999999997</v>
      </c>
      <c r="O92" s="15">
        <v>1</v>
      </c>
      <c r="P92" s="15" t="s">
        <v>348</v>
      </c>
    </row>
    <row r="93" spans="1:16">
      <c r="A93" s="17"/>
      <c r="B93" s="13"/>
      <c r="C93" s="13"/>
      <c r="D93" s="15">
        <v>22051018</v>
      </c>
      <c r="E93" s="10" t="s">
        <v>223</v>
      </c>
      <c r="F93" s="10" t="s">
        <v>19</v>
      </c>
      <c r="G93" s="14" t="s">
        <v>224</v>
      </c>
      <c r="H93" s="15">
        <v>65</v>
      </c>
      <c r="I93" s="15">
        <v>57</v>
      </c>
      <c r="J93" s="15">
        <v>61</v>
      </c>
      <c r="K93" s="15">
        <v>30.5</v>
      </c>
      <c r="L93" s="15">
        <v>85.4</v>
      </c>
      <c r="M93" s="15">
        <f>L93*0.5</f>
        <v>42.7</v>
      </c>
      <c r="N93" s="15">
        <f>K93+M93</f>
        <v>73.2</v>
      </c>
      <c r="O93" s="14">
        <v>2</v>
      </c>
      <c r="P93" s="15" t="s">
        <v>348</v>
      </c>
    </row>
    <row r="94" spans="1:16">
      <c r="A94" s="17"/>
      <c r="B94" s="13"/>
      <c r="C94" s="13"/>
      <c r="D94" s="15">
        <v>22051018</v>
      </c>
      <c r="E94" s="10" t="s">
        <v>221</v>
      </c>
      <c r="F94" s="10" t="s">
        <v>19</v>
      </c>
      <c r="G94" s="14" t="s">
        <v>222</v>
      </c>
      <c r="H94" s="15">
        <v>59.5</v>
      </c>
      <c r="I94" s="15">
        <v>65</v>
      </c>
      <c r="J94" s="15">
        <v>62.25</v>
      </c>
      <c r="K94" s="15">
        <v>31.125</v>
      </c>
      <c r="L94" s="15">
        <v>83.8</v>
      </c>
      <c r="M94" s="15">
        <f>L94*0.5</f>
        <v>41.9</v>
      </c>
      <c r="N94" s="15">
        <f>K94+M94</f>
        <v>73.025000000000006</v>
      </c>
      <c r="O94" s="15">
        <v>3</v>
      </c>
      <c r="P94" s="15" t="s">
        <v>349</v>
      </c>
    </row>
    <row r="95" spans="1:16">
      <c r="A95" s="17"/>
      <c r="B95" s="13"/>
      <c r="C95" s="13"/>
      <c r="D95" s="15">
        <v>22051018</v>
      </c>
      <c r="E95" s="10" t="s">
        <v>219</v>
      </c>
      <c r="F95" s="10" t="s">
        <v>19</v>
      </c>
      <c r="G95" s="14" t="s">
        <v>220</v>
      </c>
      <c r="H95" s="15">
        <v>64</v>
      </c>
      <c r="I95" s="15">
        <v>61</v>
      </c>
      <c r="J95" s="15">
        <v>62.5</v>
      </c>
      <c r="K95" s="15">
        <v>31.25</v>
      </c>
      <c r="L95" s="15">
        <v>81.599999999999994</v>
      </c>
      <c r="M95" s="15">
        <f>L95*0.5</f>
        <v>40.799999999999997</v>
      </c>
      <c r="N95" s="15">
        <f>K95+M95</f>
        <v>72.05</v>
      </c>
      <c r="O95" s="15">
        <v>4</v>
      </c>
      <c r="P95" s="15" t="s">
        <v>349</v>
      </c>
    </row>
    <row r="96" spans="1:16">
      <c r="A96" s="17"/>
      <c r="B96" s="13"/>
      <c r="C96" s="13"/>
      <c r="D96" s="15">
        <v>22051018</v>
      </c>
      <c r="E96" s="10" t="s">
        <v>217</v>
      </c>
      <c r="F96" s="10" t="s">
        <v>19</v>
      </c>
      <c r="G96" s="14" t="s">
        <v>218</v>
      </c>
      <c r="H96" s="15">
        <v>63.5</v>
      </c>
      <c r="I96" s="15">
        <v>66</v>
      </c>
      <c r="J96" s="15">
        <v>64.75</v>
      </c>
      <c r="K96" s="15">
        <v>32.375</v>
      </c>
      <c r="L96" s="15">
        <v>77.599999999999994</v>
      </c>
      <c r="M96" s="15">
        <f>L96*0.5</f>
        <v>38.799999999999997</v>
      </c>
      <c r="N96" s="15">
        <f>K96+M96</f>
        <v>71.174999999999997</v>
      </c>
      <c r="O96" s="15">
        <v>5</v>
      </c>
      <c r="P96" s="15" t="s">
        <v>349</v>
      </c>
    </row>
    <row r="97" spans="1:16">
      <c r="A97" s="18"/>
      <c r="B97" s="13"/>
      <c r="C97" s="13"/>
      <c r="D97" s="15">
        <v>22051018</v>
      </c>
      <c r="E97" s="7" t="s">
        <v>215</v>
      </c>
      <c r="F97" s="7" t="s">
        <v>19</v>
      </c>
      <c r="G97" s="14" t="s">
        <v>216</v>
      </c>
      <c r="H97" s="14">
        <v>60</v>
      </c>
      <c r="I97" s="14">
        <v>57</v>
      </c>
      <c r="J97" s="14">
        <v>58.5</v>
      </c>
      <c r="K97" s="14">
        <v>29.25</v>
      </c>
      <c r="L97" s="14">
        <v>70.8</v>
      </c>
      <c r="M97" s="15">
        <f>L97*0.5</f>
        <v>35.4</v>
      </c>
      <c r="N97" s="15">
        <f>K97+M97</f>
        <v>64.650000000000006</v>
      </c>
      <c r="O97" s="15">
        <v>6</v>
      </c>
      <c r="P97" s="15" t="s">
        <v>349</v>
      </c>
    </row>
    <row r="98" spans="1:16">
      <c r="A98" s="16" t="s">
        <v>225</v>
      </c>
      <c r="B98" s="13" t="s">
        <v>81</v>
      </c>
      <c r="C98" s="13">
        <v>5</v>
      </c>
      <c r="D98" s="15">
        <v>22051019</v>
      </c>
      <c r="E98" s="10" t="s">
        <v>226</v>
      </c>
      <c r="F98" s="10" t="s">
        <v>19</v>
      </c>
      <c r="G98" s="14" t="s">
        <v>227</v>
      </c>
      <c r="H98" s="15">
        <v>69.5</v>
      </c>
      <c r="I98" s="15">
        <v>70</v>
      </c>
      <c r="J98" s="15">
        <v>69.75</v>
      </c>
      <c r="K98" s="15">
        <v>34.875</v>
      </c>
      <c r="L98" s="15">
        <v>84.8</v>
      </c>
      <c r="M98" s="15">
        <f>L98*0.5</f>
        <v>42.4</v>
      </c>
      <c r="N98" s="15">
        <f>K98+M98</f>
        <v>77.275000000000006</v>
      </c>
      <c r="O98" s="15">
        <v>1</v>
      </c>
      <c r="P98" s="15" t="s">
        <v>348</v>
      </c>
    </row>
    <row r="99" spans="1:16">
      <c r="A99" s="17"/>
      <c r="B99" s="13"/>
      <c r="C99" s="13"/>
      <c r="D99" s="15">
        <v>22051019</v>
      </c>
      <c r="E99" s="10" t="s">
        <v>234</v>
      </c>
      <c r="F99" s="10" t="s">
        <v>19</v>
      </c>
      <c r="G99" s="14" t="s">
        <v>235</v>
      </c>
      <c r="H99" s="15">
        <v>59</v>
      </c>
      <c r="I99" s="15">
        <v>71</v>
      </c>
      <c r="J99" s="15">
        <v>65</v>
      </c>
      <c r="K99" s="15">
        <v>32.5</v>
      </c>
      <c r="L99" s="15">
        <v>88.8</v>
      </c>
      <c r="M99" s="15">
        <f>L99*0.5</f>
        <v>44.4</v>
      </c>
      <c r="N99" s="15">
        <f>K99+M99</f>
        <v>76.900000000000006</v>
      </c>
      <c r="O99" s="15">
        <v>2</v>
      </c>
      <c r="P99" s="15" t="s">
        <v>348</v>
      </c>
    </row>
    <row r="100" spans="1:16">
      <c r="A100" s="17"/>
      <c r="B100" s="13"/>
      <c r="C100" s="13"/>
      <c r="D100" s="15">
        <v>22051019</v>
      </c>
      <c r="E100" s="10" t="s">
        <v>228</v>
      </c>
      <c r="F100" s="10" t="s">
        <v>19</v>
      </c>
      <c r="G100" s="14" t="s">
        <v>229</v>
      </c>
      <c r="H100" s="15">
        <v>73</v>
      </c>
      <c r="I100" s="15">
        <v>65</v>
      </c>
      <c r="J100" s="15">
        <v>69</v>
      </c>
      <c r="K100" s="15">
        <v>34.5</v>
      </c>
      <c r="L100" s="15">
        <v>84.4</v>
      </c>
      <c r="M100" s="15">
        <f>L100*0.5</f>
        <v>42.2</v>
      </c>
      <c r="N100" s="15">
        <f>K100+M100</f>
        <v>76.7</v>
      </c>
      <c r="O100" s="15">
        <v>3</v>
      </c>
      <c r="P100" s="15" t="s">
        <v>348</v>
      </c>
    </row>
    <row r="101" spans="1:16">
      <c r="A101" s="17"/>
      <c r="B101" s="13"/>
      <c r="C101" s="13"/>
      <c r="D101" s="15">
        <v>22051019</v>
      </c>
      <c r="E101" s="10" t="s">
        <v>244</v>
      </c>
      <c r="F101" s="10" t="s">
        <v>19</v>
      </c>
      <c r="G101" s="14" t="s">
        <v>245</v>
      </c>
      <c r="H101" s="15">
        <v>55.5</v>
      </c>
      <c r="I101" s="15">
        <v>67</v>
      </c>
      <c r="J101" s="15">
        <v>61.25</v>
      </c>
      <c r="K101" s="15">
        <v>30.625</v>
      </c>
      <c r="L101" s="15">
        <v>89.2</v>
      </c>
      <c r="M101" s="15">
        <f>L101*0.5</f>
        <v>44.6</v>
      </c>
      <c r="N101" s="15">
        <f>K101+M101</f>
        <v>75.224999999999994</v>
      </c>
      <c r="O101" s="15">
        <v>4</v>
      </c>
      <c r="P101" s="15" t="s">
        <v>348</v>
      </c>
    </row>
    <row r="102" spans="1:16">
      <c r="A102" s="17"/>
      <c r="B102" s="13"/>
      <c r="C102" s="13"/>
      <c r="D102" s="15">
        <v>22051019</v>
      </c>
      <c r="E102" s="10" t="s">
        <v>232</v>
      </c>
      <c r="F102" s="10" t="s">
        <v>19</v>
      </c>
      <c r="G102" s="14" t="s">
        <v>233</v>
      </c>
      <c r="H102" s="15">
        <v>68.5</v>
      </c>
      <c r="I102" s="15">
        <v>66</v>
      </c>
      <c r="J102" s="15">
        <v>67.25</v>
      </c>
      <c r="K102" s="15">
        <v>33.625</v>
      </c>
      <c r="L102" s="15">
        <v>82.6</v>
      </c>
      <c r="M102" s="15">
        <f>L102*0.5</f>
        <v>41.3</v>
      </c>
      <c r="N102" s="15">
        <f>K102+M102</f>
        <v>74.924999999999997</v>
      </c>
      <c r="O102" s="15">
        <v>5</v>
      </c>
      <c r="P102" s="15" t="s">
        <v>348</v>
      </c>
    </row>
    <row r="103" spans="1:16">
      <c r="A103" s="17"/>
      <c r="B103" s="13"/>
      <c r="C103" s="13"/>
      <c r="D103" s="15">
        <v>22051019</v>
      </c>
      <c r="E103" s="10" t="s">
        <v>230</v>
      </c>
      <c r="F103" s="10" t="s">
        <v>19</v>
      </c>
      <c r="G103" s="14" t="s">
        <v>231</v>
      </c>
      <c r="H103" s="15">
        <v>63.5</v>
      </c>
      <c r="I103" s="15">
        <v>73</v>
      </c>
      <c r="J103" s="15">
        <v>68.25</v>
      </c>
      <c r="K103" s="15">
        <v>34.125</v>
      </c>
      <c r="L103" s="15">
        <v>81.2</v>
      </c>
      <c r="M103" s="15">
        <f>L103*0.5</f>
        <v>40.6</v>
      </c>
      <c r="N103" s="15">
        <f>K103+M103</f>
        <v>74.724999999999994</v>
      </c>
      <c r="O103" s="15">
        <v>6</v>
      </c>
      <c r="P103" s="15" t="s">
        <v>349</v>
      </c>
    </row>
    <row r="104" spans="1:16">
      <c r="A104" s="17"/>
      <c r="B104" s="13"/>
      <c r="C104" s="13"/>
      <c r="D104" s="15">
        <v>22051019</v>
      </c>
      <c r="E104" s="10" t="s">
        <v>248</v>
      </c>
      <c r="F104" s="10" t="s">
        <v>19</v>
      </c>
      <c r="G104" s="14" t="s">
        <v>249</v>
      </c>
      <c r="H104" s="15">
        <v>59</v>
      </c>
      <c r="I104" s="15">
        <v>61</v>
      </c>
      <c r="J104" s="15">
        <v>60</v>
      </c>
      <c r="K104" s="15">
        <v>30</v>
      </c>
      <c r="L104" s="15">
        <v>86.6</v>
      </c>
      <c r="M104" s="15">
        <f>L104*0.5</f>
        <v>43.3</v>
      </c>
      <c r="N104" s="15">
        <f>K104+M104</f>
        <v>73.3</v>
      </c>
      <c r="O104" s="15">
        <v>7</v>
      </c>
      <c r="P104" s="15" t="s">
        <v>349</v>
      </c>
    </row>
    <row r="105" spans="1:16">
      <c r="A105" s="17"/>
      <c r="B105" s="13"/>
      <c r="C105" s="13"/>
      <c r="D105" s="15">
        <v>22051019</v>
      </c>
      <c r="E105" s="28" t="s">
        <v>236</v>
      </c>
      <c r="F105" s="10" t="s">
        <v>19</v>
      </c>
      <c r="G105" s="14" t="s">
        <v>237</v>
      </c>
      <c r="H105" s="15">
        <v>65</v>
      </c>
      <c r="I105" s="15">
        <v>60</v>
      </c>
      <c r="J105" s="15">
        <v>62.5</v>
      </c>
      <c r="K105" s="15">
        <v>31.25</v>
      </c>
      <c r="L105" s="15">
        <v>81.599999999999994</v>
      </c>
      <c r="M105" s="15">
        <f>L105*0.5</f>
        <v>40.799999999999997</v>
      </c>
      <c r="N105" s="15">
        <f>K105+M105</f>
        <v>72.05</v>
      </c>
      <c r="O105" s="15">
        <v>8</v>
      </c>
      <c r="P105" s="15" t="s">
        <v>349</v>
      </c>
    </row>
    <row r="106" spans="1:16">
      <c r="A106" s="17"/>
      <c r="B106" s="13"/>
      <c r="C106" s="13"/>
      <c r="D106" s="15">
        <v>22051019</v>
      </c>
      <c r="E106" s="10" t="s">
        <v>246</v>
      </c>
      <c r="F106" s="10" t="s">
        <v>19</v>
      </c>
      <c r="G106" s="14" t="s">
        <v>247</v>
      </c>
      <c r="H106" s="15">
        <v>68.5</v>
      </c>
      <c r="I106" s="15">
        <v>52</v>
      </c>
      <c r="J106" s="15">
        <v>60.25</v>
      </c>
      <c r="K106" s="15">
        <v>30.125</v>
      </c>
      <c r="L106" s="15">
        <v>82.4</v>
      </c>
      <c r="M106" s="15">
        <f>L106*0.5</f>
        <v>41.2</v>
      </c>
      <c r="N106" s="15">
        <f>K106+M106</f>
        <v>71.325000000000003</v>
      </c>
      <c r="O106" s="15">
        <v>9</v>
      </c>
      <c r="P106" s="15" t="s">
        <v>349</v>
      </c>
    </row>
    <row r="107" spans="1:16">
      <c r="A107" s="17"/>
      <c r="B107" s="13"/>
      <c r="C107" s="13"/>
      <c r="D107" s="15">
        <v>22051019</v>
      </c>
      <c r="E107" s="10" t="s">
        <v>238</v>
      </c>
      <c r="F107" s="10" t="s">
        <v>19</v>
      </c>
      <c r="G107" s="14" t="s">
        <v>239</v>
      </c>
      <c r="H107" s="15">
        <v>56.5</v>
      </c>
      <c r="I107" s="15">
        <v>68</v>
      </c>
      <c r="J107" s="15">
        <v>62.25</v>
      </c>
      <c r="K107" s="15">
        <v>31.125</v>
      </c>
      <c r="L107" s="15">
        <v>80</v>
      </c>
      <c r="M107" s="15">
        <f>L107*0.5</f>
        <v>40</v>
      </c>
      <c r="N107" s="15">
        <f>K107+M107</f>
        <v>71.125</v>
      </c>
      <c r="O107" s="15">
        <v>10</v>
      </c>
      <c r="P107" s="15" t="s">
        <v>349</v>
      </c>
    </row>
    <row r="108" spans="1:16">
      <c r="A108" s="17"/>
      <c r="B108" s="13"/>
      <c r="C108" s="13"/>
      <c r="D108" s="15">
        <v>22051019</v>
      </c>
      <c r="E108" s="10" t="s">
        <v>252</v>
      </c>
      <c r="F108" s="10" t="s">
        <v>19</v>
      </c>
      <c r="G108" s="14" t="s">
        <v>253</v>
      </c>
      <c r="H108" s="15">
        <v>53</v>
      </c>
      <c r="I108" s="15">
        <v>64</v>
      </c>
      <c r="J108" s="15">
        <v>58.5</v>
      </c>
      <c r="K108" s="15">
        <v>29.25</v>
      </c>
      <c r="L108" s="15">
        <v>83.6</v>
      </c>
      <c r="M108" s="15">
        <f>L108*0.5</f>
        <v>41.8</v>
      </c>
      <c r="N108" s="15">
        <f>K108+M108</f>
        <v>71.05</v>
      </c>
      <c r="O108" s="15">
        <v>11</v>
      </c>
      <c r="P108" s="15" t="s">
        <v>349</v>
      </c>
    </row>
    <row r="109" spans="1:16">
      <c r="A109" s="17"/>
      <c r="B109" s="13"/>
      <c r="C109" s="13"/>
      <c r="D109" s="15">
        <v>22051019</v>
      </c>
      <c r="E109" s="10" t="s">
        <v>250</v>
      </c>
      <c r="F109" s="10" t="s">
        <v>19</v>
      </c>
      <c r="G109" s="14" t="s">
        <v>251</v>
      </c>
      <c r="H109" s="15">
        <v>65.5</v>
      </c>
      <c r="I109" s="15">
        <v>54</v>
      </c>
      <c r="J109" s="15">
        <v>59.75</v>
      </c>
      <c r="K109" s="15">
        <v>29.875</v>
      </c>
      <c r="L109" s="15">
        <v>81.599999999999994</v>
      </c>
      <c r="M109" s="15">
        <f>L109*0.5</f>
        <v>40.799999999999997</v>
      </c>
      <c r="N109" s="15">
        <f>K109+M109</f>
        <v>70.674999999999997</v>
      </c>
      <c r="O109" s="15">
        <v>12</v>
      </c>
      <c r="P109" s="15" t="s">
        <v>349</v>
      </c>
    </row>
    <row r="110" spans="1:16">
      <c r="A110" s="17"/>
      <c r="B110" s="13"/>
      <c r="C110" s="13"/>
      <c r="D110" s="15">
        <v>22051019</v>
      </c>
      <c r="E110" s="10" t="s">
        <v>242</v>
      </c>
      <c r="F110" s="10" t="s">
        <v>19</v>
      </c>
      <c r="G110" s="14" t="s">
        <v>243</v>
      </c>
      <c r="H110" s="15">
        <v>57.5</v>
      </c>
      <c r="I110" s="15">
        <v>65</v>
      </c>
      <c r="J110" s="15">
        <v>61.25</v>
      </c>
      <c r="K110" s="15">
        <v>30.625</v>
      </c>
      <c r="L110" s="15">
        <v>77</v>
      </c>
      <c r="M110" s="15">
        <f>L110*0.5</f>
        <v>38.5</v>
      </c>
      <c r="N110" s="15">
        <f>K110+M110</f>
        <v>69.125</v>
      </c>
      <c r="O110" s="15">
        <v>13</v>
      </c>
      <c r="P110" s="15" t="s">
        <v>349</v>
      </c>
    </row>
    <row r="111" spans="1:16">
      <c r="A111" s="17"/>
      <c r="B111" s="13"/>
      <c r="C111" s="13"/>
      <c r="D111" s="15">
        <v>22051019</v>
      </c>
      <c r="E111" s="10" t="s">
        <v>240</v>
      </c>
      <c r="F111" s="10" t="s">
        <v>19</v>
      </c>
      <c r="G111" s="14" t="s">
        <v>241</v>
      </c>
      <c r="H111" s="14">
        <v>58.5</v>
      </c>
      <c r="I111" s="14">
        <v>55</v>
      </c>
      <c r="J111" s="14">
        <v>56.75</v>
      </c>
      <c r="K111" s="14">
        <v>28.375</v>
      </c>
      <c r="L111" s="14">
        <v>77.599999999999994</v>
      </c>
      <c r="M111" s="15">
        <f>L111*0.5</f>
        <v>38.799999999999997</v>
      </c>
      <c r="N111" s="15">
        <f>K111+M111</f>
        <v>67.174999999999997</v>
      </c>
      <c r="O111" s="15">
        <v>14</v>
      </c>
      <c r="P111" s="15" t="s">
        <v>349</v>
      </c>
    </row>
    <row r="112" spans="1:16">
      <c r="A112" s="17"/>
      <c r="B112" s="16" t="s">
        <v>92</v>
      </c>
      <c r="C112" s="16">
        <v>1</v>
      </c>
      <c r="D112" s="15">
        <v>22051020</v>
      </c>
      <c r="E112" s="10" t="s">
        <v>254</v>
      </c>
      <c r="F112" s="10" t="s">
        <v>19</v>
      </c>
      <c r="G112" s="14" t="s">
        <v>255</v>
      </c>
      <c r="H112" s="15">
        <v>56</v>
      </c>
      <c r="I112" s="15">
        <v>61</v>
      </c>
      <c r="J112" s="15">
        <v>58.5</v>
      </c>
      <c r="K112" s="15">
        <v>29.25</v>
      </c>
      <c r="L112" s="15">
        <v>82.4</v>
      </c>
      <c r="M112" s="15">
        <f>L112*0.5</f>
        <v>41.2</v>
      </c>
      <c r="N112" s="15">
        <f>K112+M112</f>
        <v>70.45</v>
      </c>
      <c r="O112" s="15">
        <v>1</v>
      </c>
      <c r="P112" s="15" t="s">
        <v>348</v>
      </c>
    </row>
    <row r="113" spans="1:16">
      <c r="A113" s="18"/>
      <c r="B113" s="18"/>
      <c r="C113" s="18"/>
      <c r="D113" s="15">
        <v>22051020</v>
      </c>
      <c r="E113" s="10" t="s">
        <v>256</v>
      </c>
      <c r="F113" s="10" t="s">
        <v>19</v>
      </c>
      <c r="G113" s="14" t="s">
        <v>257</v>
      </c>
      <c r="H113" s="15">
        <v>51.5</v>
      </c>
      <c r="I113" s="15">
        <v>54</v>
      </c>
      <c r="J113" s="15">
        <v>52.75</v>
      </c>
      <c r="K113" s="15">
        <v>26.375</v>
      </c>
      <c r="L113" s="15">
        <v>76.2</v>
      </c>
      <c r="M113" s="15">
        <f>L113*0.5</f>
        <v>38.1</v>
      </c>
      <c r="N113" s="15">
        <f>K113+M113</f>
        <v>64.474999999999994</v>
      </c>
      <c r="O113" s="15">
        <v>2</v>
      </c>
      <c r="P113" s="15" t="s">
        <v>349</v>
      </c>
    </row>
    <row r="114" spans="1:16">
      <c r="A114" s="16" t="s">
        <v>258</v>
      </c>
      <c r="B114" s="13" t="s">
        <v>81</v>
      </c>
      <c r="C114" s="13">
        <v>5</v>
      </c>
      <c r="D114" s="15">
        <v>22051021</v>
      </c>
      <c r="E114" s="10" t="s">
        <v>259</v>
      </c>
      <c r="F114" s="10" t="s">
        <v>19</v>
      </c>
      <c r="G114" s="14" t="s">
        <v>260</v>
      </c>
      <c r="H114" s="15">
        <v>64</v>
      </c>
      <c r="I114" s="15">
        <v>61</v>
      </c>
      <c r="J114" s="15">
        <v>62.5</v>
      </c>
      <c r="K114" s="15">
        <v>31.25</v>
      </c>
      <c r="L114" s="15">
        <v>85.6</v>
      </c>
      <c r="M114" s="15">
        <f>L114*0.5</f>
        <v>42.8</v>
      </c>
      <c r="N114" s="15">
        <f>K114+M114</f>
        <v>74.05</v>
      </c>
      <c r="O114" s="15">
        <v>1</v>
      </c>
      <c r="P114" s="15" t="s">
        <v>348</v>
      </c>
    </row>
    <row r="115" spans="1:16">
      <c r="A115" s="17"/>
      <c r="B115" s="13"/>
      <c r="C115" s="13"/>
      <c r="D115" s="15">
        <v>22051021</v>
      </c>
      <c r="E115" s="10" t="s">
        <v>261</v>
      </c>
      <c r="F115" s="10" t="s">
        <v>19</v>
      </c>
      <c r="G115" s="14" t="s">
        <v>262</v>
      </c>
      <c r="H115" s="15">
        <v>58.5</v>
      </c>
      <c r="I115" s="15">
        <v>65</v>
      </c>
      <c r="J115" s="15">
        <v>61.75</v>
      </c>
      <c r="K115" s="15">
        <v>30.875</v>
      </c>
      <c r="L115" s="15">
        <v>85.8</v>
      </c>
      <c r="M115" s="15">
        <f>L115*0.5</f>
        <v>42.9</v>
      </c>
      <c r="N115" s="15">
        <f>K115+M115</f>
        <v>73.775000000000006</v>
      </c>
      <c r="O115" s="15">
        <v>2</v>
      </c>
      <c r="P115" s="15" t="s">
        <v>348</v>
      </c>
    </row>
    <row r="116" spans="1:16">
      <c r="A116" s="17"/>
      <c r="B116" s="13"/>
      <c r="C116" s="13"/>
      <c r="D116" s="15">
        <v>22051021</v>
      </c>
      <c r="E116" s="10" t="s">
        <v>267</v>
      </c>
      <c r="F116" s="10" t="s">
        <v>19</v>
      </c>
      <c r="G116" s="14" t="s">
        <v>268</v>
      </c>
      <c r="H116" s="15">
        <v>63</v>
      </c>
      <c r="I116" s="15">
        <v>57</v>
      </c>
      <c r="J116" s="15">
        <v>60</v>
      </c>
      <c r="K116" s="15">
        <v>30</v>
      </c>
      <c r="L116" s="15">
        <v>85</v>
      </c>
      <c r="M116" s="15">
        <f>L116*0.5</f>
        <v>42.5</v>
      </c>
      <c r="N116" s="15">
        <f>K116+M116</f>
        <v>72.5</v>
      </c>
      <c r="O116" s="15">
        <v>3</v>
      </c>
      <c r="P116" s="15" t="s">
        <v>348</v>
      </c>
    </row>
    <row r="117" spans="1:16">
      <c r="A117" s="17"/>
      <c r="B117" s="13"/>
      <c r="C117" s="13"/>
      <c r="D117" s="15">
        <v>22051021</v>
      </c>
      <c r="E117" s="10" t="s">
        <v>265</v>
      </c>
      <c r="F117" s="10" t="s">
        <v>19</v>
      </c>
      <c r="G117" s="14" t="s">
        <v>266</v>
      </c>
      <c r="H117" s="15">
        <v>66.5</v>
      </c>
      <c r="I117" s="15">
        <v>56</v>
      </c>
      <c r="J117" s="15">
        <v>61.25</v>
      </c>
      <c r="K117" s="15">
        <v>30.625</v>
      </c>
      <c r="L117" s="15">
        <v>82.2</v>
      </c>
      <c r="M117" s="15">
        <f>L117*0.5</f>
        <v>41.1</v>
      </c>
      <c r="N117" s="15">
        <f>K117+M117</f>
        <v>71.724999999999994</v>
      </c>
      <c r="O117" s="15">
        <v>4</v>
      </c>
      <c r="P117" s="15" t="s">
        <v>348</v>
      </c>
    </row>
    <row r="118" spans="1:16">
      <c r="A118" s="17"/>
      <c r="B118" s="13"/>
      <c r="C118" s="13"/>
      <c r="D118" s="15">
        <v>22051021</v>
      </c>
      <c r="E118" s="10" t="s">
        <v>263</v>
      </c>
      <c r="F118" s="10" t="s">
        <v>19</v>
      </c>
      <c r="G118" s="14" t="s">
        <v>264</v>
      </c>
      <c r="H118" s="15">
        <v>61</v>
      </c>
      <c r="I118" s="15">
        <v>62</v>
      </c>
      <c r="J118" s="15">
        <v>61.5</v>
      </c>
      <c r="K118" s="15">
        <v>30.75</v>
      </c>
      <c r="L118" s="15">
        <v>80</v>
      </c>
      <c r="M118" s="15">
        <f>L118*0.5</f>
        <v>40</v>
      </c>
      <c r="N118" s="15">
        <f>K118+M118</f>
        <v>70.75</v>
      </c>
      <c r="O118" s="15">
        <v>5</v>
      </c>
      <c r="P118" s="15" t="s">
        <v>348</v>
      </c>
    </row>
    <row r="119" spans="1:16">
      <c r="A119" s="17"/>
      <c r="B119" s="13"/>
      <c r="C119" s="13"/>
      <c r="D119" s="15">
        <v>22051021</v>
      </c>
      <c r="E119" s="10" t="s">
        <v>269</v>
      </c>
      <c r="F119" s="10" t="s">
        <v>19</v>
      </c>
      <c r="G119" s="14" t="s">
        <v>270</v>
      </c>
      <c r="H119" s="15">
        <v>59.5</v>
      </c>
      <c r="I119" s="15">
        <v>59</v>
      </c>
      <c r="J119" s="15">
        <v>59.25</v>
      </c>
      <c r="K119" s="15">
        <v>29.625</v>
      </c>
      <c r="L119" s="15">
        <v>81.400000000000006</v>
      </c>
      <c r="M119" s="15">
        <f>L119*0.5</f>
        <v>40.700000000000003</v>
      </c>
      <c r="N119" s="15">
        <f>K119+M119</f>
        <v>70.325000000000003</v>
      </c>
      <c r="O119" s="15">
        <v>6</v>
      </c>
      <c r="P119" s="15" t="s">
        <v>349</v>
      </c>
    </row>
    <row r="120" spans="1:16">
      <c r="A120" s="17"/>
      <c r="B120" s="13"/>
      <c r="C120" s="13"/>
      <c r="D120" s="15">
        <v>22051021</v>
      </c>
      <c r="E120" s="10" t="s">
        <v>271</v>
      </c>
      <c r="F120" s="10" t="s">
        <v>19</v>
      </c>
      <c r="G120" s="14" t="s">
        <v>272</v>
      </c>
      <c r="H120" s="15">
        <v>64.5</v>
      </c>
      <c r="I120" s="15">
        <v>51</v>
      </c>
      <c r="J120" s="15">
        <v>57.75</v>
      </c>
      <c r="K120" s="15">
        <v>28.875</v>
      </c>
      <c r="L120" s="15">
        <v>82.4</v>
      </c>
      <c r="M120" s="15">
        <f>L120*0.5</f>
        <v>41.2</v>
      </c>
      <c r="N120" s="15">
        <f>K120+M120</f>
        <v>70.075000000000003</v>
      </c>
      <c r="O120" s="15">
        <v>7</v>
      </c>
      <c r="P120" s="15" t="s">
        <v>349</v>
      </c>
    </row>
    <row r="121" spans="1:16">
      <c r="A121" s="17"/>
      <c r="B121" s="13"/>
      <c r="C121" s="13"/>
      <c r="D121" s="15">
        <v>22051021</v>
      </c>
      <c r="E121" s="10" t="s">
        <v>273</v>
      </c>
      <c r="F121" s="10" t="s">
        <v>19</v>
      </c>
      <c r="G121" s="14" t="s">
        <v>274</v>
      </c>
      <c r="H121" s="15">
        <v>56.5</v>
      </c>
      <c r="I121" s="15">
        <v>58</v>
      </c>
      <c r="J121" s="15">
        <v>57.25</v>
      </c>
      <c r="K121" s="15">
        <v>28.625</v>
      </c>
      <c r="L121" s="15">
        <v>81.8</v>
      </c>
      <c r="M121" s="15">
        <f>L121*0.5</f>
        <v>40.9</v>
      </c>
      <c r="N121" s="15">
        <f>K121+M121</f>
        <v>69.525000000000006</v>
      </c>
      <c r="O121" s="15">
        <v>8</v>
      </c>
      <c r="P121" s="15" t="s">
        <v>349</v>
      </c>
    </row>
    <row r="122" spans="1:16">
      <c r="A122" s="17"/>
      <c r="B122" s="13"/>
      <c r="C122" s="13"/>
      <c r="D122" s="15">
        <v>22051021</v>
      </c>
      <c r="E122" s="10" t="s">
        <v>283</v>
      </c>
      <c r="F122" s="10" t="s">
        <v>19</v>
      </c>
      <c r="G122" s="14" t="s">
        <v>284</v>
      </c>
      <c r="H122" s="15">
        <v>62</v>
      </c>
      <c r="I122" s="15">
        <v>46</v>
      </c>
      <c r="J122" s="15">
        <v>54</v>
      </c>
      <c r="K122" s="15">
        <v>27</v>
      </c>
      <c r="L122" s="15">
        <v>84</v>
      </c>
      <c r="M122" s="15">
        <f>L122*0.5</f>
        <v>42</v>
      </c>
      <c r="N122" s="15">
        <f>K122+M122</f>
        <v>69</v>
      </c>
      <c r="O122" s="15">
        <v>9</v>
      </c>
      <c r="P122" s="15" t="s">
        <v>349</v>
      </c>
    </row>
    <row r="123" spans="1:16">
      <c r="A123" s="17"/>
      <c r="B123" s="13"/>
      <c r="C123" s="13"/>
      <c r="D123" s="15">
        <v>22051021</v>
      </c>
      <c r="E123" s="10" t="s">
        <v>279</v>
      </c>
      <c r="F123" s="10" t="s">
        <v>19</v>
      </c>
      <c r="G123" s="14" t="s">
        <v>280</v>
      </c>
      <c r="H123" s="15">
        <v>59</v>
      </c>
      <c r="I123" s="15">
        <v>50</v>
      </c>
      <c r="J123" s="15">
        <v>54.5</v>
      </c>
      <c r="K123" s="15">
        <v>27.25</v>
      </c>
      <c r="L123" s="15">
        <v>83.4</v>
      </c>
      <c r="M123" s="15">
        <f>L123*0.5</f>
        <v>41.7</v>
      </c>
      <c r="N123" s="15">
        <f>K123+M123</f>
        <v>68.95</v>
      </c>
      <c r="O123" s="15">
        <v>10</v>
      </c>
      <c r="P123" s="15" t="s">
        <v>349</v>
      </c>
    </row>
    <row r="124" spans="1:16">
      <c r="A124" s="17"/>
      <c r="B124" s="13"/>
      <c r="C124" s="13"/>
      <c r="D124" s="15">
        <v>22051021</v>
      </c>
      <c r="E124" s="10" t="s">
        <v>277</v>
      </c>
      <c r="F124" s="10" t="s">
        <v>19</v>
      </c>
      <c r="G124" s="14" t="s">
        <v>278</v>
      </c>
      <c r="H124" s="15">
        <v>63</v>
      </c>
      <c r="I124" s="15">
        <v>46</v>
      </c>
      <c r="J124" s="15">
        <v>54.5</v>
      </c>
      <c r="K124" s="15">
        <v>27.25</v>
      </c>
      <c r="L124" s="15">
        <v>82.8</v>
      </c>
      <c r="M124" s="15">
        <f>L124*0.5</f>
        <v>41.4</v>
      </c>
      <c r="N124" s="15">
        <f>K124+M124</f>
        <v>68.650000000000006</v>
      </c>
      <c r="O124" s="15">
        <v>11</v>
      </c>
      <c r="P124" s="15" t="s">
        <v>349</v>
      </c>
    </row>
    <row r="125" spans="1:16">
      <c r="A125" s="17"/>
      <c r="B125" s="13"/>
      <c r="C125" s="13"/>
      <c r="D125" s="15">
        <v>22051021</v>
      </c>
      <c r="E125" s="10" t="s">
        <v>275</v>
      </c>
      <c r="F125" s="10" t="s">
        <v>19</v>
      </c>
      <c r="G125" s="14" t="s">
        <v>276</v>
      </c>
      <c r="H125" s="15">
        <v>61.5</v>
      </c>
      <c r="I125" s="15">
        <v>48</v>
      </c>
      <c r="J125" s="15">
        <v>54.75</v>
      </c>
      <c r="K125" s="15">
        <v>27.375</v>
      </c>
      <c r="L125" s="15">
        <v>82</v>
      </c>
      <c r="M125" s="15">
        <f>L125*0.5</f>
        <v>41</v>
      </c>
      <c r="N125" s="15">
        <f>K125+M125</f>
        <v>68.375</v>
      </c>
      <c r="O125" s="15">
        <v>12</v>
      </c>
      <c r="P125" s="15" t="s">
        <v>349</v>
      </c>
    </row>
    <row r="126" spans="1:16">
      <c r="A126" s="17"/>
      <c r="B126" s="13"/>
      <c r="C126" s="13"/>
      <c r="D126" s="15">
        <v>22051021</v>
      </c>
      <c r="E126" s="10" t="s">
        <v>281</v>
      </c>
      <c r="F126" s="10" t="s">
        <v>19</v>
      </c>
      <c r="G126" s="14" t="s">
        <v>282</v>
      </c>
      <c r="H126" s="15">
        <v>54.5</v>
      </c>
      <c r="I126" s="15">
        <v>54</v>
      </c>
      <c r="J126" s="15">
        <v>54.25</v>
      </c>
      <c r="K126" s="15">
        <v>27.125</v>
      </c>
      <c r="L126" s="15">
        <v>80</v>
      </c>
      <c r="M126" s="15">
        <f>L126*0.5</f>
        <v>40</v>
      </c>
      <c r="N126" s="15">
        <f>K126+M126</f>
        <v>67.125</v>
      </c>
      <c r="O126" s="15">
        <v>13</v>
      </c>
      <c r="P126" s="15" t="s">
        <v>349</v>
      </c>
    </row>
    <row r="127" spans="1:16">
      <c r="A127" s="17"/>
      <c r="B127" s="13"/>
      <c r="C127" s="13"/>
      <c r="D127" s="15">
        <v>22051021</v>
      </c>
      <c r="E127" s="10" t="s">
        <v>285</v>
      </c>
      <c r="F127" s="10" t="s">
        <v>19</v>
      </c>
      <c r="G127" s="14" t="s">
        <v>286</v>
      </c>
      <c r="H127" s="15">
        <v>51</v>
      </c>
      <c r="I127" s="15">
        <v>53</v>
      </c>
      <c r="J127" s="15">
        <v>52</v>
      </c>
      <c r="K127" s="15">
        <v>26</v>
      </c>
      <c r="L127" s="15"/>
      <c r="M127" s="15">
        <f>L127*0.5</f>
        <v>0</v>
      </c>
      <c r="N127" s="15">
        <f>K127+M127</f>
        <v>26</v>
      </c>
      <c r="O127" s="15">
        <v>14</v>
      </c>
      <c r="P127" s="15" t="s">
        <v>349</v>
      </c>
    </row>
    <row r="128" spans="1:16">
      <c r="A128" s="17"/>
      <c r="B128" s="13" t="s">
        <v>92</v>
      </c>
      <c r="C128" s="13">
        <v>1</v>
      </c>
      <c r="D128" s="15">
        <v>22051022</v>
      </c>
      <c r="E128" s="10" t="s">
        <v>287</v>
      </c>
      <c r="F128" s="10" t="s">
        <v>37</v>
      </c>
      <c r="G128" s="14" t="s">
        <v>288</v>
      </c>
      <c r="H128" s="15">
        <v>70</v>
      </c>
      <c r="I128" s="15">
        <v>67</v>
      </c>
      <c r="J128" s="15">
        <v>68.5</v>
      </c>
      <c r="K128" s="15">
        <v>34.25</v>
      </c>
      <c r="L128" s="15">
        <v>84.4</v>
      </c>
      <c r="M128" s="15">
        <f>L128*0.5</f>
        <v>42.2</v>
      </c>
      <c r="N128" s="15">
        <f>K128+M128</f>
        <v>76.45</v>
      </c>
      <c r="O128" s="15">
        <v>1</v>
      </c>
      <c r="P128" s="15" t="s">
        <v>348</v>
      </c>
    </row>
    <row r="129" spans="1:16">
      <c r="A129" s="18"/>
      <c r="B129" s="13"/>
      <c r="C129" s="13"/>
      <c r="D129" s="15">
        <v>22051022</v>
      </c>
      <c r="E129" s="10" t="s">
        <v>289</v>
      </c>
      <c r="F129" s="10" t="s">
        <v>19</v>
      </c>
      <c r="G129" s="14" t="s">
        <v>290</v>
      </c>
      <c r="H129" s="15">
        <v>51.5</v>
      </c>
      <c r="I129" s="15">
        <v>55</v>
      </c>
      <c r="J129" s="15">
        <v>53.25</v>
      </c>
      <c r="K129" s="15">
        <v>26.625</v>
      </c>
      <c r="L129" s="15">
        <v>75.8</v>
      </c>
      <c r="M129" s="15">
        <f>L129*0.5</f>
        <v>37.9</v>
      </c>
      <c r="N129" s="15">
        <f>K129+M129</f>
        <v>64.525000000000006</v>
      </c>
      <c r="O129" s="15">
        <v>2</v>
      </c>
      <c r="P129" s="15" t="s">
        <v>349</v>
      </c>
    </row>
    <row r="130" spans="1:16">
      <c r="A130" s="16" t="s">
        <v>291</v>
      </c>
      <c r="B130" s="3" t="s">
        <v>81</v>
      </c>
      <c r="C130" s="13">
        <v>4</v>
      </c>
      <c r="D130" s="15">
        <v>22051023</v>
      </c>
      <c r="E130" s="10" t="s">
        <v>292</v>
      </c>
      <c r="F130" s="10" t="s">
        <v>19</v>
      </c>
      <c r="G130" s="14" t="s">
        <v>293</v>
      </c>
      <c r="H130" s="15">
        <v>55.5</v>
      </c>
      <c r="I130" s="15">
        <v>64</v>
      </c>
      <c r="J130" s="15">
        <v>59.75</v>
      </c>
      <c r="K130" s="15">
        <v>29.875</v>
      </c>
      <c r="L130" s="15">
        <v>84.6</v>
      </c>
      <c r="M130" s="15">
        <f>L130*0.5</f>
        <v>42.3</v>
      </c>
      <c r="N130" s="15">
        <f>K130+M130</f>
        <v>72.174999999999997</v>
      </c>
      <c r="O130" s="15">
        <v>1</v>
      </c>
      <c r="P130" s="15" t="s">
        <v>348</v>
      </c>
    </row>
    <row r="131" spans="1:16">
      <c r="A131" s="17"/>
      <c r="B131" s="3"/>
      <c r="C131" s="13"/>
      <c r="D131" s="15">
        <v>22051023</v>
      </c>
      <c r="E131" s="10" t="s">
        <v>298</v>
      </c>
      <c r="F131" s="10" t="s">
        <v>19</v>
      </c>
      <c r="G131" s="14" t="s">
        <v>299</v>
      </c>
      <c r="H131" s="15">
        <v>55</v>
      </c>
      <c r="I131" s="15">
        <v>54</v>
      </c>
      <c r="J131" s="15">
        <v>54.5</v>
      </c>
      <c r="K131" s="15">
        <v>27.25</v>
      </c>
      <c r="L131" s="15">
        <v>83.6</v>
      </c>
      <c r="M131" s="15">
        <f>L131*0.5</f>
        <v>41.8</v>
      </c>
      <c r="N131" s="15">
        <f>K131+M131</f>
        <v>69.05</v>
      </c>
      <c r="O131" s="15">
        <v>2</v>
      </c>
      <c r="P131" s="15" t="s">
        <v>348</v>
      </c>
    </row>
    <row r="132" spans="1:16">
      <c r="A132" s="17"/>
      <c r="B132" s="3"/>
      <c r="C132" s="13"/>
      <c r="D132" s="15">
        <v>22051023</v>
      </c>
      <c r="E132" s="10" t="s">
        <v>294</v>
      </c>
      <c r="F132" s="10" t="s">
        <v>19</v>
      </c>
      <c r="G132" s="14" t="s">
        <v>295</v>
      </c>
      <c r="H132" s="15">
        <v>64.5</v>
      </c>
      <c r="I132" s="15">
        <v>51</v>
      </c>
      <c r="J132" s="15">
        <v>57.75</v>
      </c>
      <c r="K132" s="15">
        <v>28.875</v>
      </c>
      <c r="L132" s="15">
        <v>80</v>
      </c>
      <c r="M132" s="15">
        <f>L132*0.5</f>
        <v>40</v>
      </c>
      <c r="N132" s="15">
        <f>K132+M132</f>
        <v>68.875</v>
      </c>
      <c r="O132" s="15">
        <v>3</v>
      </c>
      <c r="P132" s="15" t="s">
        <v>348</v>
      </c>
    </row>
    <row r="133" spans="1:16">
      <c r="A133" s="17"/>
      <c r="B133" s="3"/>
      <c r="C133" s="13"/>
      <c r="D133" s="15">
        <v>22051023</v>
      </c>
      <c r="E133" s="10" t="s">
        <v>296</v>
      </c>
      <c r="F133" s="10" t="s">
        <v>19</v>
      </c>
      <c r="G133" s="14" t="s">
        <v>297</v>
      </c>
      <c r="H133" s="15">
        <v>53.5</v>
      </c>
      <c r="I133" s="15">
        <v>58</v>
      </c>
      <c r="J133" s="15">
        <v>55.75</v>
      </c>
      <c r="K133" s="15">
        <v>27.875</v>
      </c>
      <c r="L133" s="15">
        <v>81.2</v>
      </c>
      <c r="M133" s="15">
        <f>L133*0.5</f>
        <v>40.6</v>
      </c>
      <c r="N133" s="15">
        <f>K133+M133</f>
        <v>68.474999999999994</v>
      </c>
      <c r="O133" s="15">
        <v>4</v>
      </c>
      <c r="P133" s="15" t="s">
        <v>348</v>
      </c>
    </row>
    <row r="134" spans="1:16">
      <c r="A134" s="17"/>
      <c r="B134" s="3"/>
      <c r="C134" s="13"/>
      <c r="D134" s="15">
        <v>22051023</v>
      </c>
      <c r="E134" s="10" t="s">
        <v>302</v>
      </c>
      <c r="F134" s="10" t="s">
        <v>19</v>
      </c>
      <c r="G134" s="14" t="s">
        <v>303</v>
      </c>
      <c r="H134" s="15">
        <v>51</v>
      </c>
      <c r="I134" s="15">
        <v>53</v>
      </c>
      <c r="J134" s="15">
        <v>52</v>
      </c>
      <c r="K134" s="15">
        <v>26</v>
      </c>
      <c r="L134" s="15">
        <v>84.6</v>
      </c>
      <c r="M134" s="15">
        <f>L134*0.5</f>
        <v>42.3</v>
      </c>
      <c r="N134" s="15">
        <f>K134+M134</f>
        <v>68.3</v>
      </c>
      <c r="O134" s="15">
        <v>5</v>
      </c>
      <c r="P134" s="15" t="s">
        <v>349</v>
      </c>
    </row>
    <row r="135" spans="1:16">
      <c r="A135" s="17"/>
      <c r="B135" s="3"/>
      <c r="C135" s="13"/>
      <c r="D135" s="15">
        <v>22051023</v>
      </c>
      <c r="E135" s="10" t="s">
        <v>300</v>
      </c>
      <c r="F135" s="10" t="s">
        <v>19</v>
      </c>
      <c r="G135" s="14" t="s">
        <v>301</v>
      </c>
      <c r="H135" s="15">
        <v>61</v>
      </c>
      <c r="I135" s="15">
        <v>47</v>
      </c>
      <c r="J135" s="15">
        <v>54</v>
      </c>
      <c r="K135" s="15">
        <v>27</v>
      </c>
      <c r="L135" s="15">
        <v>78.599999999999994</v>
      </c>
      <c r="M135" s="15">
        <f>L135*0.5</f>
        <v>39.299999999999997</v>
      </c>
      <c r="N135" s="15">
        <f>K135+M135</f>
        <v>66.3</v>
      </c>
      <c r="O135" s="15">
        <v>6</v>
      </c>
      <c r="P135" s="15" t="s">
        <v>349</v>
      </c>
    </row>
    <row r="136" spans="1:16">
      <c r="A136" s="17"/>
      <c r="B136" s="3"/>
      <c r="C136" s="13"/>
      <c r="D136" s="15">
        <v>22051023</v>
      </c>
      <c r="E136" s="10" t="s">
        <v>304</v>
      </c>
      <c r="F136" s="10" t="s">
        <v>19</v>
      </c>
      <c r="G136" s="14" t="s">
        <v>305</v>
      </c>
      <c r="H136" s="15">
        <v>49</v>
      </c>
      <c r="I136" s="15">
        <v>54</v>
      </c>
      <c r="J136" s="15">
        <v>51.5</v>
      </c>
      <c r="K136" s="15">
        <v>25.75</v>
      </c>
      <c r="L136" s="15">
        <v>80.400000000000006</v>
      </c>
      <c r="M136" s="15">
        <f>L136*0.5</f>
        <v>40.200000000000003</v>
      </c>
      <c r="N136" s="15">
        <f>K136+M136</f>
        <v>65.95</v>
      </c>
      <c r="O136" s="15">
        <v>7</v>
      </c>
      <c r="P136" s="15" t="s">
        <v>349</v>
      </c>
    </row>
    <row r="137" spans="1:16">
      <c r="A137" s="17"/>
      <c r="B137" s="3"/>
      <c r="C137" s="13"/>
      <c r="D137" s="15">
        <v>22051023</v>
      </c>
      <c r="E137" s="10" t="s">
        <v>306</v>
      </c>
      <c r="F137" s="10" t="s">
        <v>19</v>
      </c>
      <c r="G137" s="14" t="s">
        <v>307</v>
      </c>
      <c r="H137" s="15">
        <v>42</v>
      </c>
      <c r="I137" s="15">
        <v>48</v>
      </c>
      <c r="J137" s="15">
        <v>45</v>
      </c>
      <c r="K137" s="15">
        <v>22.5</v>
      </c>
      <c r="L137" s="15">
        <v>78.400000000000006</v>
      </c>
      <c r="M137" s="15">
        <f>L137*0.5</f>
        <v>39.200000000000003</v>
      </c>
      <c r="N137" s="15">
        <f>K137+M137</f>
        <v>61.7</v>
      </c>
      <c r="O137" s="15">
        <v>8</v>
      </c>
      <c r="P137" s="15" t="s">
        <v>349</v>
      </c>
    </row>
    <row r="138" spans="1:16">
      <c r="A138" s="17"/>
      <c r="B138" s="3" t="s">
        <v>92</v>
      </c>
      <c r="C138" s="13">
        <v>1</v>
      </c>
      <c r="D138" s="15">
        <v>22051024</v>
      </c>
      <c r="E138" s="10" t="s">
        <v>308</v>
      </c>
      <c r="F138" s="10" t="s">
        <v>19</v>
      </c>
      <c r="G138" s="14" t="s">
        <v>309</v>
      </c>
      <c r="H138" s="15">
        <v>69.5</v>
      </c>
      <c r="I138" s="15">
        <v>59</v>
      </c>
      <c r="J138" s="15">
        <v>64.25</v>
      </c>
      <c r="K138" s="15">
        <v>32.125</v>
      </c>
      <c r="L138" s="15">
        <v>79.400000000000006</v>
      </c>
      <c r="M138" s="15">
        <f>L138*0.5</f>
        <v>39.700000000000003</v>
      </c>
      <c r="N138" s="15">
        <f>K138+M138</f>
        <v>71.825000000000003</v>
      </c>
      <c r="O138" s="15">
        <v>1</v>
      </c>
      <c r="P138" s="15" t="s">
        <v>348</v>
      </c>
    </row>
    <row r="139" spans="1:16">
      <c r="A139" s="17"/>
      <c r="B139" s="3"/>
      <c r="C139" s="13"/>
      <c r="D139" s="15">
        <v>22051024</v>
      </c>
      <c r="E139" s="10" t="s">
        <v>310</v>
      </c>
      <c r="F139" s="10" t="s">
        <v>37</v>
      </c>
      <c r="G139" s="14" t="s">
        <v>311</v>
      </c>
      <c r="H139" s="15">
        <v>59.5</v>
      </c>
      <c r="I139" s="15">
        <v>68</v>
      </c>
      <c r="J139" s="15">
        <v>63.75</v>
      </c>
      <c r="K139" s="15">
        <v>31.875</v>
      </c>
      <c r="L139" s="15">
        <v>77.8</v>
      </c>
      <c r="M139" s="15">
        <f>L139*0.5</f>
        <v>38.9</v>
      </c>
      <c r="N139" s="15">
        <f>K139+M139</f>
        <v>70.775000000000006</v>
      </c>
      <c r="O139" s="15">
        <v>2</v>
      </c>
      <c r="P139" s="15" t="s">
        <v>349</v>
      </c>
    </row>
    <row r="140" spans="1:16">
      <c r="A140" s="17"/>
      <c r="B140" s="3"/>
      <c r="C140" s="13"/>
      <c r="D140" s="15">
        <v>22051024</v>
      </c>
      <c r="E140" s="10" t="s">
        <v>312</v>
      </c>
      <c r="F140" s="10" t="s">
        <v>19</v>
      </c>
      <c r="G140" s="14" t="s">
        <v>313</v>
      </c>
      <c r="H140" s="15">
        <v>60</v>
      </c>
      <c r="I140" s="15">
        <v>57</v>
      </c>
      <c r="J140" s="15">
        <v>58.5</v>
      </c>
      <c r="K140" s="15">
        <v>29.25</v>
      </c>
      <c r="L140" s="15">
        <v>77.599999999999994</v>
      </c>
      <c r="M140" s="15">
        <f>L140*0.5</f>
        <v>38.799999999999997</v>
      </c>
      <c r="N140" s="15">
        <f>K140+M140</f>
        <v>68.05</v>
      </c>
      <c r="O140" s="15">
        <v>3</v>
      </c>
      <c r="P140" s="15" t="s">
        <v>349</v>
      </c>
    </row>
    <row r="141" spans="1:16">
      <c r="A141" s="17"/>
      <c r="B141" s="3" t="s">
        <v>114</v>
      </c>
      <c r="C141" s="13">
        <v>1</v>
      </c>
      <c r="D141" s="15">
        <v>22051025</v>
      </c>
      <c r="E141" s="10" t="s">
        <v>314</v>
      </c>
      <c r="F141" s="10" t="s">
        <v>19</v>
      </c>
      <c r="G141" s="14" t="s">
        <v>315</v>
      </c>
      <c r="H141" s="15">
        <v>61</v>
      </c>
      <c r="I141" s="15">
        <v>52</v>
      </c>
      <c r="J141" s="15">
        <v>56.5</v>
      </c>
      <c r="K141" s="15">
        <v>28.25</v>
      </c>
      <c r="L141" s="15">
        <v>86.8</v>
      </c>
      <c r="M141" s="15">
        <f>L141*0.5</f>
        <v>43.4</v>
      </c>
      <c r="N141" s="15">
        <f>K141+M141</f>
        <v>71.650000000000006</v>
      </c>
      <c r="O141" s="15">
        <v>1</v>
      </c>
      <c r="P141" s="15" t="s">
        <v>348</v>
      </c>
    </row>
    <row r="142" spans="1:16">
      <c r="A142" s="17"/>
      <c r="B142" s="3"/>
      <c r="C142" s="13"/>
      <c r="D142" s="15">
        <v>22051025</v>
      </c>
      <c r="E142" s="10" t="s">
        <v>316</v>
      </c>
      <c r="F142" s="10" t="s">
        <v>19</v>
      </c>
      <c r="G142" s="14" t="s">
        <v>317</v>
      </c>
      <c r="H142" s="15">
        <v>53</v>
      </c>
      <c r="I142" s="15">
        <v>43</v>
      </c>
      <c r="J142" s="15">
        <v>48</v>
      </c>
      <c r="K142" s="15">
        <v>24</v>
      </c>
      <c r="L142" s="15">
        <v>72.599999999999994</v>
      </c>
      <c r="M142" s="15">
        <f>L142*0.5</f>
        <v>36.299999999999997</v>
      </c>
      <c r="N142" s="15">
        <f>K142+M142</f>
        <v>60.3</v>
      </c>
      <c r="O142" s="15">
        <v>2</v>
      </c>
      <c r="P142" s="15" t="s">
        <v>349</v>
      </c>
    </row>
    <row r="143" spans="1:16" ht="27">
      <c r="A143" s="18"/>
      <c r="B143" s="4" t="s">
        <v>121</v>
      </c>
      <c r="C143" s="10">
        <v>1</v>
      </c>
      <c r="D143" s="15">
        <v>22051026</v>
      </c>
      <c r="E143" s="10" t="s">
        <v>318</v>
      </c>
      <c r="F143" s="10" t="s">
        <v>19</v>
      </c>
      <c r="G143" s="14" t="s">
        <v>319</v>
      </c>
      <c r="H143" s="15">
        <v>60.5</v>
      </c>
      <c r="I143" s="15">
        <v>55</v>
      </c>
      <c r="J143" s="15">
        <v>57.75</v>
      </c>
      <c r="K143" s="15">
        <v>28.875</v>
      </c>
      <c r="L143" s="15">
        <v>84</v>
      </c>
      <c r="M143" s="15">
        <f>L143*0.5</f>
        <v>42</v>
      </c>
      <c r="N143" s="15">
        <f>K143+M143</f>
        <v>70.875</v>
      </c>
      <c r="O143" s="15">
        <v>1</v>
      </c>
      <c r="P143" s="15" t="s">
        <v>348</v>
      </c>
    </row>
    <row r="144" spans="1:16">
      <c r="A144" s="3" t="s">
        <v>320</v>
      </c>
      <c r="B144" s="3" t="s">
        <v>81</v>
      </c>
      <c r="C144" s="13">
        <v>1</v>
      </c>
      <c r="D144" s="15">
        <v>22051027</v>
      </c>
      <c r="E144" s="10" t="s">
        <v>321</v>
      </c>
      <c r="F144" s="10" t="s">
        <v>19</v>
      </c>
      <c r="G144" s="14" t="s">
        <v>322</v>
      </c>
      <c r="H144" s="15">
        <v>58.5</v>
      </c>
      <c r="I144" s="15">
        <v>52</v>
      </c>
      <c r="J144" s="15">
        <v>55.25</v>
      </c>
      <c r="K144" s="15">
        <v>27.625</v>
      </c>
      <c r="L144" s="15">
        <v>85.8</v>
      </c>
      <c r="M144" s="15">
        <f>L144*0.5</f>
        <v>42.9</v>
      </c>
      <c r="N144" s="15">
        <f>K144+M144</f>
        <v>70.525000000000006</v>
      </c>
      <c r="O144" s="15">
        <v>1</v>
      </c>
      <c r="P144" s="15" t="s">
        <v>348</v>
      </c>
    </row>
    <row r="145" spans="1:16">
      <c r="A145" s="3"/>
      <c r="B145" s="3"/>
      <c r="C145" s="13"/>
      <c r="D145" s="15">
        <v>22051027</v>
      </c>
      <c r="E145" s="10" t="s">
        <v>323</v>
      </c>
      <c r="F145" s="10" t="s">
        <v>19</v>
      </c>
      <c r="G145" s="14" t="s">
        <v>324</v>
      </c>
      <c r="H145" s="15">
        <v>50</v>
      </c>
      <c r="I145" s="15">
        <v>54</v>
      </c>
      <c r="J145" s="15">
        <v>52</v>
      </c>
      <c r="K145" s="15">
        <v>26</v>
      </c>
      <c r="L145" s="15">
        <v>81</v>
      </c>
      <c r="M145" s="15">
        <f>L145*0.5</f>
        <v>40.5</v>
      </c>
      <c r="N145" s="15">
        <f>K145+M145</f>
        <v>66.5</v>
      </c>
      <c r="O145" s="15">
        <v>2</v>
      </c>
      <c r="P145" s="15" t="s">
        <v>349</v>
      </c>
    </row>
    <row r="146" spans="1:16" ht="12.75" customHeight="1">
      <c r="A146" s="16" t="s">
        <v>325</v>
      </c>
      <c r="B146" s="16" t="s">
        <v>81</v>
      </c>
      <c r="C146" s="16">
        <v>2</v>
      </c>
      <c r="D146" s="15">
        <v>22051029</v>
      </c>
      <c r="E146" s="10" t="s">
        <v>326</v>
      </c>
      <c r="F146" s="10" t="s">
        <v>19</v>
      </c>
      <c r="G146" s="14" t="s">
        <v>327</v>
      </c>
      <c r="H146" s="15">
        <v>65.5</v>
      </c>
      <c r="I146" s="15">
        <v>58</v>
      </c>
      <c r="J146" s="15">
        <v>61.75</v>
      </c>
      <c r="K146" s="15">
        <v>30.875</v>
      </c>
      <c r="L146" s="15">
        <v>82.6</v>
      </c>
      <c r="M146" s="15">
        <f>L146*0.5</f>
        <v>41.3</v>
      </c>
      <c r="N146" s="15">
        <f>K146+M146</f>
        <v>72.174999999999997</v>
      </c>
      <c r="O146" s="15">
        <v>1</v>
      </c>
      <c r="P146" s="15" t="s">
        <v>348</v>
      </c>
    </row>
    <row r="147" spans="1:16">
      <c r="A147" s="17"/>
      <c r="B147" s="17"/>
      <c r="C147" s="17"/>
      <c r="D147" s="15">
        <v>22051029</v>
      </c>
      <c r="E147" s="10" t="s">
        <v>328</v>
      </c>
      <c r="F147" s="10" t="s">
        <v>19</v>
      </c>
      <c r="G147" s="14" t="s">
        <v>329</v>
      </c>
      <c r="H147" s="15">
        <v>57.5</v>
      </c>
      <c r="I147" s="15">
        <v>54</v>
      </c>
      <c r="J147" s="15">
        <v>55.75</v>
      </c>
      <c r="K147" s="15">
        <v>27.875</v>
      </c>
      <c r="L147" s="15">
        <v>86</v>
      </c>
      <c r="M147" s="15">
        <f>L147*0.5</f>
        <v>43</v>
      </c>
      <c r="N147" s="15">
        <f>K147+M147</f>
        <v>70.875</v>
      </c>
      <c r="O147" s="15">
        <v>2</v>
      </c>
      <c r="P147" s="15" t="s">
        <v>348</v>
      </c>
    </row>
    <row r="148" spans="1:16">
      <c r="A148" s="17"/>
      <c r="B148" s="17"/>
      <c r="C148" s="17"/>
      <c r="D148" s="15">
        <v>22051029</v>
      </c>
      <c r="E148" s="10" t="s">
        <v>330</v>
      </c>
      <c r="F148" s="10" t="s">
        <v>19</v>
      </c>
      <c r="G148" s="14" t="s">
        <v>331</v>
      </c>
      <c r="H148" s="15">
        <v>55</v>
      </c>
      <c r="I148" s="15">
        <v>50</v>
      </c>
      <c r="J148" s="15">
        <v>52.5</v>
      </c>
      <c r="K148" s="15">
        <v>26.25</v>
      </c>
      <c r="L148" s="15">
        <v>78.8</v>
      </c>
      <c r="M148" s="15">
        <f>L148*0.5</f>
        <v>39.4</v>
      </c>
      <c r="N148" s="15">
        <f>K148+M148</f>
        <v>65.650000000000006</v>
      </c>
      <c r="O148" s="15">
        <v>3</v>
      </c>
      <c r="P148" s="15" t="s">
        <v>349</v>
      </c>
    </row>
    <row r="149" spans="1:16">
      <c r="A149" s="17"/>
      <c r="B149" s="17"/>
      <c r="C149" s="17"/>
      <c r="D149" s="15">
        <v>22051029</v>
      </c>
      <c r="E149" s="10" t="s">
        <v>332</v>
      </c>
      <c r="F149" s="10" t="s">
        <v>19</v>
      </c>
      <c r="G149" s="14" t="s">
        <v>333</v>
      </c>
      <c r="H149" s="15">
        <v>39.5</v>
      </c>
      <c r="I149" s="15">
        <v>57</v>
      </c>
      <c r="J149" s="15">
        <v>48.25</v>
      </c>
      <c r="K149" s="15">
        <v>24.125</v>
      </c>
      <c r="L149" s="15">
        <v>77.2</v>
      </c>
      <c r="M149" s="15">
        <f>L149*0.5</f>
        <v>38.6</v>
      </c>
      <c r="N149" s="15">
        <f>K149+M149</f>
        <v>62.725000000000001</v>
      </c>
      <c r="O149" s="15">
        <v>4</v>
      </c>
      <c r="P149" s="15" t="s">
        <v>349</v>
      </c>
    </row>
    <row r="150" spans="1:16">
      <c r="A150" s="17"/>
      <c r="B150" s="18"/>
      <c r="C150" s="18"/>
      <c r="D150" s="15">
        <v>22051029</v>
      </c>
      <c r="E150" s="10" t="s">
        <v>334</v>
      </c>
      <c r="F150" s="10" t="s">
        <v>19</v>
      </c>
      <c r="G150" s="14" t="s">
        <v>335</v>
      </c>
      <c r="H150" s="15">
        <v>46.5</v>
      </c>
      <c r="I150" s="15">
        <v>50</v>
      </c>
      <c r="J150" s="15">
        <v>48.25</v>
      </c>
      <c r="K150" s="15">
        <v>24.125</v>
      </c>
      <c r="L150" s="15"/>
      <c r="M150" s="15">
        <f>L150*0.5</f>
        <v>0</v>
      </c>
      <c r="N150" s="15">
        <f>K150+M150</f>
        <v>24.125</v>
      </c>
      <c r="O150" s="15">
        <v>5</v>
      </c>
      <c r="P150" s="15" t="s">
        <v>349</v>
      </c>
    </row>
    <row r="151" spans="1:16">
      <c r="A151" s="17"/>
      <c r="B151" s="5" t="s">
        <v>92</v>
      </c>
      <c r="C151" s="13">
        <v>1</v>
      </c>
      <c r="D151" s="15">
        <v>22051030</v>
      </c>
      <c r="E151" s="10" t="s">
        <v>338</v>
      </c>
      <c r="F151" s="10" t="s">
        <v>19</v>
      </c>
      <c r="G151" s="14" t="s">
        <v>339</v>
      </c>
      <c r="H151" s="15">
        <v>63.5</v>
      </c>
      <c r="I151" s="15">
        <v>45</v>
      </c>
      <c r="J151" s="15">
        <v>54.25</v>
      </c>
      <c r="K151" s="15">
        <v>27.125</v>
      </c>
      <c r="L151" s="15">
        <v>79.8</v>
      </c>
      <c r="M151" s="15">
        <f>L151*0.5</f>
        <v>39.9</v>
      </c>
      <c r="N151" s="15">
        <f>K151+M151</f>
        <v>67.025000000000006</v>
      </c>
      <c r="O151" s="15">
        <v>1</v>
      </c>
      <c r="P151" s="15" t="s">
        <v>348</v>
      </c>
    </row>
    <row r="152" spans="1:16">
      <c r="A152" s="18"/>
      <c r="B152" s="6"/>
      <c r="C152" s="13"/>
      <c r="D152" s="15">
        <v>22051030</v>
      </c>
      <c r="E152" s="10" t="s">
        <v>336</v>
      </c>
      <c r="F152" s="10" t="s">
        <v>19</v>
      </c>
      <c r="G152" s="14" t="s">
        <v>337</v>
      </c>
      <c r="H152" s="15">
        <v>50.5</v>
      </c>
      <c r="I152" s="15">
        <v>61</v>
      </c>
      <c r="J152" s="15">
        <v>55.75</v>
      </c>
      <c r="K152" s="15">
        <v>27.875</v>
      </c>
      <c r="L152" s="15">
        <v>73.599999999999994</v>
      </c>
      <c r="M152" s="15">
        <f>L152*0.5</f>
        <v>36.799999999999997</v>
      </c>
      <c r="N152" s="15">
        <f>K152+M152</f>
        <v>64.674999999999997</v>
      </c>
      <c r="O152" s="15">
        <v>2</v>
      </c>
      <c r="P152" s="15" t="s">
        <v>349</v>
      </c>
    </row>
    <row r="153" spans="1:16">
      <c r="A153" s="3" t="s">
        <v>340</v>
      </c>
      <c r="B153" s="3" t="s">
        <v>81</v>
      </c>
      <c r="C153" s="13">
        <v>1</v>
      </c>
      <c r="D153" s="15">
        <v>22051031</v>
      </c>
      <c r="E153" s="10" t="s">
        <v>341</v>
      </c>
      <c r="F153" s="10" t="s">
        <v>19</v>
      </c>
      <c r="G153" s="14" t="s">
        <v>342</v>
      </c>
      <c r="H153" s="15">
        <v>69</v>
      </c>
      <c r="I153" s="15">
        <v>61</v>
      </c>
      <c r="J153" s="15">
        <v>65</v>
      </c>
      <c r="K153" s="15">
        <v>32.5</v>
      </c>
      <c r="L153" s="15">
        <v>79.599999999999994</v>
      </c>
      <c r="M153" s="15">
        <f t="shared" ref="M132:M155" si="2">L153*0.5</f>
        <v>39.799999999999997</v>
      </c>
      <c r="N153" s="15">
        <f t="shared" ref="N132:N155" si="3">K153+M153</f>
        <v>72.3</v>
      </c>
      <c r="O153" s="15">
        <v>1</v>
      </c>
      <c r="P153" s="15" t="s">
        <v>348</v>
      </c>
    </row>
    <row r="154" spans="1:16">
      <c r="A154" s="3"/>
      <c r="B154" s="3"/>
      <c r="C154" s="13"/>
      <c r="D154" s="15">
        <v>22051031</v>
      </c>
      <c r="E154" s="10" t="s">
        <v>343</v>
      </c>
      <c r="F154" s="10" t="s">
        <v>19</v>
      </c>
      <c r="G154" s="14" t="s">
        <v>344</v>
      </c>
      <c r="H154" s="15">
        <v>61</v>
      </c>
      <c r="I154" s="15">
        <v>61</v>
      </c>
      <c r="J154" s="15">
        <v>61</v>
      </c>
      <c r="K154" s="15">
        <v>30.5</v>
      </c>
      <c r="L154" s="15">
        <v>83.4</v>
      </c>
      <c r="M154" s="15">
        <f t="shared" si="2"/>
        <v>41.7</v>
      </c>
      <c r="N154" s="15">
        <f t="shared" si="3"/>
        <v>72.2</v>
      </c>
      <c r="O154" s="15">
        <v>2</v>
      </c>
      <c r="P154" s="15" t="s">
        <v>349</v>
      </c>
    </row>
    <row r="155" spans="1:16">
      <c r="A155" s="3"/>
      <c r="B155" s="3"/>
      <c r="C155" s="13"/>
      <c r="D155" s="15">
        <v>22051031</v>
      </c>
      <c r="E155" s="10" t="s">
        <v>345</v>
      </c>
      <c r="F155" s="10" t="s">
        <v>19</v>
      </c>
      <c r="G155" s="14" t="s">
        <v>346</v>
      </c>
      <c r="H155" s="15">
        <v>57.5</v>
      </c>
      <c r="I155" s="15">
        <v>51</v>
      </c>
      <c r="J155" s="15">
        <v>54.25</v>
      </c>
      <c r="K155" s="15">
        <v>27.125</v>
      </c>
      <c r="L155" s="15">
        <v>78.8</v>
      </c>
      <c r="M155" s="15">
        <f t="shared" si="2"/>
        <v>39.4</v>
      </c>
      <c r="N155" s="15">
        <f t="shared" si="3"/>
        <v>66.525000000000006</v>
      </c>
      <c r="O155" s="15">
        <v>3</v>
      </c>
      <c r="P155" s="15" t="s">
        <v>349</v>
      </c>
    </row>
  </sheetData>
  <sortState ref="E49:N76">
    <sortCondition descending="1" ref="N49:N76"/>
  </sortState>
  <mergeCells count="69">
    <mergeCell ref="A153:A155"/>
    <mergeCell ref="B153:B155"/>
    <mergeCell ref="C153:C155"/>
    <mergeCell ref="B141:B142"/>
    <mergeCell ref="C141:C142"/>
    <mergeCell ref="A144:A145"/>
    <mergeCell ref="B144:B145"/>
    <mergeCell ref="C144:C145"/>
    <mergeCell ref="A146:A152"/>
    <mergeCell ref="B146:B150"/>
    <mergeCell ref="C146:C150"/>
    <mergeCell ref="B151:B152"/>
    <mergeCell ref="C151:C152"/>
    <mergeCell ref="A114:A129"/>
    <mergeCell ref="B114:B127"/>
    <mergeCell ref="C114:C127"/>
    <mergeCell ref="B128:B129"/>
    <mergeCell ref="C128:C129"/>
    <mergeCell ref="A130:A143"/>
    <mergeCell ref="B130:B137"/>
    <mergeCell ref="C130:C137"/>
    <mergeCell ref="B138:B140"/>
    <mergeCell ref="C138:C140"/>
    <mergeCell ref="C92:C97"/>
    <mergeCell ref="A98:A113"/>
    <mergeCell ref="B98:B111"/>
    <mergeCell ref="C98:C111"/>
    <mergeCell ref="B112:B113"/>
    <mergeCell ref="C112:C113"/>
    <mergeCell ref="B44:B46"/>
    <mergeCell ref="C44:C46"/>
    <mergeCell ref="B47:B48"/>
    <mergeCell ref="C47:C48"/>
    <mergeCell ref="A49:A97"/>
    <mergeCell ref="B49:B76"/>
    <mergeCell ref="C49:C76"/>
    <mergeCell ref="B77:B91"/>
    <mergeCell ref="C77:C91"/>
    <mergeCell ref="B92:B97"/>
    <mergeCell ref="A29:A37"/>
    <mergeCell ref="B29:B33"/>
    <mergeCell ref="C29:C33"/>
    <mergeCell ref="B34:B37"/>
    <mergeCell ref="C34:C37"/>
    <mergeCell ref="A38:A48"/>
    <mergeCell ref="B38:B41"/>
    <mergeCell ref="C38:C41"/>
    <mergeCell ref="B42:B43"/>
    <mergeCell ref="C42:C43"/>
    <mergeCell ref="C12:C14"/>
    <mergeCell ref="B15:B17"/>
    <mergeCell ref="C15:C17"/>
    <mergeCell ref="A18:A28"/>
    <mergeCell ref="B18:B19"/>
    <mergeCell ref="C18:C19"/>
    <mergeCell ref="B20:B22"/>
    <mergeCell ref="C20:C22"/>
    <mergeCell ref="B23:B28"/>
    <mergeCell ref="C23:C28"/>
    <mergeCell ref="A1:P1"/>
    <mergeCell ref="A3:A5"/>
    <mergeCell ref="B3:B5"/>
    <mergeCell ref="C3:C5"/>
    <mergeCell ref="A6:A17"/>
    <mergeCell ref="B6:B8"/>
    <mergeCell ref="C6:C8"/>
    <mergeCell ref="B9:B11"/>
    <mergeCell ref="C9:C11"/>
    <mergeCell ref="B12:B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2022-07-22T10:29:24Z</cp:lastPrinted>
  <dcterms:created xsi:type="dcterms:W3CDTF">2022-07-22T08:15:59Z</dcterms:created>
  <dcterms:modified xsi:type="dcterms:W3CDTF">2022-07-22T10:31:06Z</dcterms:modified>
</cp:coreProperties>
</file>