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2" r:id="rId1"/>
    <sheet name="Sheet1" sheetId="15" r:id="rId2"/>
  </sheets>
  <definedNames>
    <definedName name="_xlnm._FilterDatabase" localSheetId="0" hidden="1">总表!$A$3:$O$56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<sst xmlns="http://schemas.openxmlformats.org/spreadsheetml/2006/main" count="281" uniqueCount="91">
  <si>
    <t>绵阳市安州区2022年上半年公开招聘教师考试总成绩、排名及是否进入体检人员名单</t>
  </si>
  <si>
    <t>序号</t>
  </si>
  <si>
    <t>姓名</t>
  </si>
  <si>
    <t>性别</t>
  </si>
  <si>
    <t>报考岗位</t>
  </si>
  <si>
    <t>职位编号</t>
  </si>
  <si>
    <t>面试准考证号</t>
  </si>
  <si>
    <t>笔试成绩</t>
  </si>
  <si>
    <t>政策性加分</t>
  </si>
  <si>
    <t>笔试折合成绩（含加分）</t>
  </si>
  <si>
    <t>面试成绩</t>
  </si>
  <si>
    <t>面试折合成绩</t>
  </si>
  <si>
    <t>考试总成绩</t>
  </si>
  <si>
    <t>排名</t>
  </si>
  <si>
    <t>是否进入体检</t>
  </si>
  <si>
    <t>备注</t>
  </si>
  <si>
    <t>邓沙沙</t>
  </si>
  <si>
    <t>女</t>
  </si>
  <si>
    <t>中学语文</t>
  </si>
  <si>
    <t>22050301</t>
  </si>
  <si>
    <t>是</t>
  </si>
  <si>
    <t>田亚娟</t>
  </si>
  <si>
    <t>李欣蕊</t>
  </si>
  <si>
    <t>梅跃跃</t>
  </si>
  <si>
    <t>否</t>
  </si>
  <si>
    <t>刘蓓蓓</t>
  </si>
  <si>
    <t>张凡</t>
  </si>
  <si>
    <t>黄蓝</t>
  </si>
  <si>
    <t>张翃羽</t>
  </si>
  <si>
    <t>郑睿妍</t>
  </si>
  <si>
    <t>吕琴</t>
  </si>
  <si>
    <t>中学数学</t>
  </si>
  <si>
    <t>22050302</t>
  </si>
  <si>
    <t>陆玉霜</t>
  </si>
  <si>
    <t>杨淑慧</t>
  </si>
  <si>
    <t>李佩窈</t>
  </si>
  <si>
    <t>王樱斐</t>
  </si>
  <si>
    <t>李欣</t>
  </si>
  <si>
    <t>许明霞</t>
  </si>
  <si>
    <t>邓丹丹</t>
  </si>
  <si>
    <t>尹湘</t>
  </si>
  <si>
    <t>中学英语</t>
  </si>
  <si>
    <t>22050303</t>
  </si>
  <si>
    <t>何媛媛</t>
  </si>
  <si>
    <t>邱思桐</t>
  </si>
  <si>
    <t>李倩茹</t>
  </si>
  <si>
    <t>廖佳</t>
  </si>
  <si>
    <t>孙山山</t>
  </si>
  <si>
    <t>王琳</t>
  </si>
  <si>
    <t>中学生物</t>
  </si>
  <si>
    <t>22050304</t>
  </si>
  <si>
    <t>侯婉钰</t>
  </si>
  <si>
    <t>刘媛</t>
  </si>
  <si>
    <t>坤清瑞</t>
  </si>
  <si>
    <t>陈利</t>
  </si>
  <si>
    <t>周鹏程</t>
  </si>
  <si>
    <t>男</t>
  </si>
  <si>
    <t>金昱伶</t>
  </si>
  <si>
    <t>中学地理</t>
  </si>
  <si>
    <t>22050305</t>
  </si>
  <si>
    <t>田鸿艳</t>
  </si>
  <si>
    <t>唐汝兰</t>
  </si>
  <si>
    <t>甘小强</t>
  </si>
  <si>
    <t>张婷</t>
  </si>
  <si>
    <t>闵茜</t>
  </si>
  <si>
    <t>肖瑶</t>
  </si>
  <si>
    <t>小学音乐</t>
  </si>
  <si>
    <t>22050306</t>
  </si>
  <si>
    <t>蔡甜甜</t>
  </si>
  <si>
    <t>张雪美</t>
  </si>
  <si>
    <t>古珂羽</t>
  </si>
  <si>
    <t>余述江</t>
  </si>
  <si>
    <t>小学体育</t>
  </si>
  <si>
    <t>22050307</t>
  </si>
  <si>
    <t>陈宇</t>
  </si>
  <si>
    <t>王文秀</t>
  </si>
  <si>
    <t>小学美术</t>
  </si>
  <si>
    <t>22050308</t>
  </si>
  <si>
    <t>武熙</t>
  </si>
  <si>
    <t>王琴</t>
  </si>
  <si>
    <t>蔡甜</t>
  </si>
  <si>
    <t>李欢</t>
  </si>
  <si>
    <t>梁梦霞</t>
  </si>
  <si>
    <t>龙沁洋</t>
  </si>
  <si>
    <t>小学特教</t>
  </si>
  <si>
    <t>22050309</t>
  </si>
  <si>
    <t>陈治衡</t>
  </si>
  <si>
    <t>尹璐</t>
  </si>
  <si>
    <t>王鹏飞</t>
  </si>
  <si>
    <t>杨奇</t>
  </si>
  <si>
    <t>杨林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</si>
</sst>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zoomScale="85" zoomScaleNormal="85" workbookViewId="0">
      <selection activeCell="S6" sqref="S6"/>
    </sheetView>
  </sheetViews>
  <sheetFormatPr defaultColWidth="9" defaultRowHeight="13.5"/>
  <cols>
    <col min="1" max="1" width="6.75833333333333" style="1" customWidth="1"/>
    <col min="2" max="2" width="9.55" style="1" customWidth="1"/>
    <col min="3" max="3" width="7.2" style="1" customWidth="1"/>
    <col min="4" max="4" width="11.9083333333333" style="2" customWidth="1"/>
    <col min="5" max="5" width="11.7583333333333" style="1" customWidth="1"/>
    <col min="6" max="6" width="15.7333333333333" style="1" customWidth="1"/>
    <col min="7" max="7" width="10.4416666666667" style="1" customWidth="1"/>
    <col min="8" max="8" width="7.94166666666667" style="3" customWidth="1"/>
    <col min="9" max="9" width="13.675" style="4" customWidth="1"/>
    <col min="10" max="10" width="11.325" style="1" customWidth="1"/>
    <col min="11" max="11" width="11.175" style="1" customWidth="1"/>
    <col min="12" max="12" width="13.8166666666667" style="1" customWidth="1"/>
    <col min="13" max="13" width="6.025" style="1" customWidth="1"/>
    <col min="14" max="14" width="9.25833333333333" style="1" customWidth="1"/>
    <col min="15" max="16384" width="9" style="1"/>
  </cols>
  <sheetData>
    <row r="1" spans="1:15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4" customHeight="1" spans="1:15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64" customHeight="1" spans="1: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15" t="s">
        <v>10</v>
      </c>
      <c r="K3" s="8" t="s">
        <v>11</v>
      </c>
      <c r="L3" s="8" t="s">
        <v>12</v>
      </c>
      <c r="M3" s="15" t="s">
        <v>13</v>
      </c>
      <c r="N3" s="8" t="s">
        <v>14</v>
      </c>
      <c r="O3" s="15" t="s">
        <v>15</v>
      </c>
    </row>
    <row r="4" ht="26" customHeight="1" spans="1:15">
      <c r="A4" s="9">
        <v>1</v>
      </c>
      <c r="B4" s="10" t="s">
        <v>16</v>
      </c>
      <c r="C4" s="11" t="s">
        <v>17</v>
      </c>
      <c r="D4" s="12" t="s">
        <v>18</v>
      </c>
      <c r="E4" s="10" t="s">
        <v>19</v>
      </c>
      <c r="F4" s="13">
        <v>22070101</v>
      </c>
      <c r="G4" s="11">
        <v>73.5</v>
      </c>
      <c r="H4" s="11">
        <v>0</v>
      </c>
      <c r="I4" s="11">
        <v>36.75</v>
      </c>
      <c r="J4" s="9">
        <v>76.58</v>
      </c>
      <c r="K4" s="9">
        <f t="shared" ref="K4:K56" si="0">ROUND(J4*0.5,2)</f>
        <v>38.29</v>
      </c>
      <c r="L4" s="9">
        <f t="shared" ref="L4:L10" si="1">I4+K4</f>
        <v>75.04</v>
      </c>
      <c r="M4" s="9">
        <v>1</v>
      </c>
      <c r="N4" s="9" t="s">
        <v>20</v>
      </c>
      <c r="O4" s="9"/>
    </row>
    <row r="5" ht="26" customHeight="1" spans="1:15">
      <c r="A5" s="9">
        <v>2</v>
      </c>
      <c r="B5" s="10" t="s">
        <v>21</v>
      </c>
      <c r="C5" s="11" t="s">
        <v>17</v>
      </c>
      <c r="D5" s="12" t="s">
        <v>18</v>
      </c>
      <c r="E5" s="10" t="s">
        <v>19</v>
      </c>
      <c r="F5" s="13">
        <v>22070103</v>
      </c>
      <c r="G5" s="11">
        <v>66</v>
      </c>
      <c r="H5" s="11">
        <v>0</v>
      </c>
      <c r="I5" s="11">
        <v>33</v>
      </c>
      <c r="J5" s="9">
        <v>83.22</v>
      </c>
      <c r="K5" s="9">
        <f t="shared" si="0"/>
        <v>41.61</v>
      </c>
      <c r="L5" s="9">
        <f t="shared" si="1"/>
        <v>74.61</v>
      </c>
      <c r="M5" s="9">
        <v>2</v>
      </c>
      <c r="N5" s="9" t="s">
        <v>20</v>
      </c>
      <c r="O5" s="9"/>
    </row>
    <row r="6" ht="26" customHeight="1" spans="1:15">
      <c r="A6" s="9">
        <v>3</v>
      </c>
      <c r="B6" s="10" t="s">
        <v>22</v>
      </c>
      <c r="C6" s="11" t="s">
        <v>17</v>
      </c>
      <c r="D6" s="12" t="s">
        <v>18</v>
      </c>
      <c r="E6" s="10" t="s">
        <v>19</v>
      </c>
      <c r="F6" s="13">
        <v>22070104</v>
      </c>
      <c r="G6" s="11">
        <v>64.75</v>
      </c>
      <c r="H6" s="11">
        <v>0</v>
      </c>
      <c r="I6" s="11">
        <v>32.375</v>
      </c>
      <c r="J6" s="9">
        <v>84.03</v>
      </c>
      <c r="K6" s="9">
        <f t="shared" si="0"/>
        <v>42.02</v>
      </c>
      <c r="L6" s="9">
        <f t="shared" si="1"/>
        <v>74.395</v>
      </c>
      <c r="M6" s="9">
        <v>3</v>
      </c>
      <c r="N6" s="9" t="s">
        <v>20</v>
      </c>
      <c r="O6" s="9"/>
    </row>
    <row r="7" ht="26" customHeight="1" spans="1:15">
      <c r="A7" s="9">
        <v>4</v>
      </c>
      <c r="B7" s="10" t="s">
        <v>23</v>
      </c>
      <c r="C7" s="11" t="s">
        <v>17</v>
      </c>
      <c r="D7" s="12" t="s">
        <v>18</v>
      </c>
      <c r="E7" s="10" t="s">
        <v>19</v>
      </c>
      <c r="F7" s="13">
        <v>22070102</v>
      </c>
      <c r="G7" s="11">
        <v>67.25</v>
      </c>
      <c r="H7" s="11">
        <v>0</v>
      </c>
      <c r="I7" s="11">
        <v>33.625</v>
      </c>
      <c r="J7" s="9">
        <v>79.48</v>
      </c>
      <c r="K7" s="9">
        <f t="shared" si="0"/>
        <v>39.74</v>
      </c>
      <c r="L7" s="9">
        <f t="shared" si="1"/>
        <v>73.365</v>
      </c>
      <c r="M7" s="9">
        <v>4</v>
      </c>
      <c r="N7" s="9" t="s">
        <v>24</v>
      </c>
      <c r="O7" s="9"/>
    </row>
    <row r="8" ht="26" customHeight="1" spans="1:15">
      <c r="A8" s="9">
        <v>5</v>
      </c>
      <c r="B8" s="10" t="s">
        <v>25</v>
      </c>
      <c r="C8" s="11" t="s">
        <v>17</v>
      </c>
      <c r="D8" s="12" t="s">
        <v>18</v>
      </c>
      <c r="E8" s="10" t="s">
        <v>19</v>
      </c>
      <c r="F8" s="13">
        <v>22070106</v>
      </c>
      <c r="G8" s="11">
        <v>62.25</v>
      </c>
      <c r="H8" s="11">
        <v>0</v>
      </c>
      <c r="I8" s="11">
        <v>31.125</v>
      </c>
      <c r="J8" s="9">
        <v>82.23</v>
      </c>
      <c r="K8" s="9">
        <f t="shared" si="0"/>
        <v>41.12</v>
      </c>
      <c r="L8" s="9">
        <f t="shared" si="1"/>
        <v>72.245</v>
      </c>
      <c r="M8" s="9">
        <v>5</v>
      </c>
      <c r="N8" s="9" t="s">
        <v>24</v>
      </c>
      <c r="O8" s="9"/>
    </row>
    <row r="9" ht="26" customHeight="1" spans="1:15">
      <c r="A9" s="9">
        <v>6</v>
      </c>
      <c r="B9" s="10" t="s">
        <v>26</v>
      </c>
      <c r="C9" s="11" t="s">
        <v>17</v>
      </c>
      <c r="D9" s="12" t="s">
        <v>18</v>
      </c>
      <c r="E9" s="10" t="s">
        <v>19</v>
      </c>
      <c r="F9" s="13">
        <v>22070107</v>
      </c>
      <c r="G9" s="11">
        <v>61.5</v>
      </c>
      <c r="H9" s="11">
        <v>0</v>
      </c>
      <c r="I9" s="11">
        <v>30.75</v>
      </c>
      <c r="J9" s="9">
        <v>82.18</v>
      </c>
      <c r="K9" s="9">
        <f t="shared" si="0"/>
        <v>41.09</v>
      </c>
      <c r="L9" s="9">
        <f t="shared" si="1"/>
        <v>71.84</v>
      </c>
      <c r="M9" s="9">
        <v>6</v>
      </c>
      <c r="N9" s="9" t="s">
        <v>24</v>
      </c>
      <c r="O9" s="9"/>
    </row>
    <row r="10" ht="26" customHeight="1" spans="1:15">
      <c r="A10" s="9">
        <v>7</v>
      </c>
      <c r="B10" s="10" t="s">
        <v>27</v>
      </c>
      <c r="C10" s="11" t="s">
        <v>17</v>
      </c>
      <c r="D10" s="12" t="s">
        <v>18</v>
      </c>
      <c r="E10" s="10" t="s">
        <v>19</v>
      </c>
      <c r="F10" s="13">
        <v>22070105</v>
      </c>
      <c r="G10" s="11">
        <v>63.25</v>
      </c>
      <c r="H10" s="11">
        <v>0</v>
      </c>
      <c r="I10" s="11">
        <v>31.625</v>
      </c>
      <c r="J10" s="9">
        <v>76.14</v>
      </c>
      <c r="K10" s="9">
        <f t="shared" si="0"/>
        <v>38.07</v>
      </c>
      <c r="L10" s="9">
        <f t="shared" si="1"/>
        <v>69.695</v>
      </c>
      <c r="M10" s="9">
        <v>7</v>
      </c>
      <c r="N10" s="9" t="s">
        <v>24</v>
      </c>
      <c r="O10" s="9"/>
    </row>
    <row r="11" ht="26" customHeight="1" spans="1:15">
      <c r="A11" s="9">
        <v>8</v>
      </c>
      <c r="B11" s="10" t="s">
        <v>28</v>
      </c>
      <c r="C11" s="11" t="s">
        <v>17</v>
      </c>
      <c r="D11" s="12" t="s">
        <v>18</v>
      </c>
      <c r="E11" s="10" t="s">
        <v>19</v>
      </c>
      <c r="F11" s="13">
        <v>22070108</v>
      </c>
      <c r="G11" s="11">
        <v>58.5</v>
      </c>
      <c r="H11" s="11">
        <v>0</v>
      </c>
      <c r="I11" s="11">
        <v>29.25</v>
      </c>
      <c r="J11" s="9">
        <v>80.04</v>
      </c>
      <c r="K11" s="9">
        <f t="shared" si="0"/>
        <v>40.02</v>
      </c>
      <c r="L11" s="9">
        <f t="shared" ref="L5:L56" si="2">I11+K11</f>
        <v>69.27</v>
      </c>
      <c r="M11" s="9">
        <v>8</v>
      </c>
      <c r="N11" s="9" t="s">
        <v>24</v>
      </c>
      <c r="O11" s="9"/>
    </row>
    <row r="12" ht="26" customHeight="1" spans="1:15">
      <c r="A12" s="9">
        <v>9</v>
      </c>
      <c r="B12" s="10" t="s">
        <v>29</v>
      </c>
      <c r="C12" s="11" t="s">
        <v>17</v>
      </c>
      <c r="D12" s="12" t="s">
        <v>18</v>
      </c>
      <c r="E12" s="10" t="s">
        <v>19</v>
      </c>
      <c r="F12" s="13">
        <v>22070109</v>
      </c>
      <c r="G12" s="11">
        <v>57.5</v>
      </c>
      <c r="H12" s="11">
        <v>0</v>
      </c>
      <c r="I12" s="11">
        <v>28.75</v>
      </c>
      <c r="J12" s="9">
        <v>78.06</v>
      </c>
      <c r="K12" s="9">
        <f t="shared" si="0"/>
        <v>39.03</v>
      </c>
      <c r="L12" s="9">
        <f t="shared" si="2"/>
        <v>67.78</v>
      </c>
      <c r="M12" s="9">
        <v>9</v>
      </c>
      <c r="N12" s="9" t="s">
        <v>24</v>
      </c>
      <c r="O12" s="9"/>
    </row>
    <row r="13" ht="26" customHeight="1" spans="1:15">
      <c r="A13" s="9">
        <v>10</v>
      </c>
      <c r="B13" s="11" t="s">
        <v>30</v>
      </c>
      <c r="C13" s="11" t="s">
        <v>17</v>
      </c>
      <c r="D13" s="12" t="s">
        <v>31</v>
      </c>
      <c r="E13" s="11" t="s">
        <v>32</v>
      </c>
      <c r="F13" s="13">
        <v>22070201</v>
      </c>
      <c r="G13" s="11">
        <v>62.25</v>
      </c>
      <c r="H13" s="11">
        <v>0</v>
      </c>
      <c r="I13" s="11">
        <v>31.125</v>
      </c>
      <c r="J13" s="9">
        <v>78.14</v>
      </c>
      <c r="K13" s="9">
        <f t="shared" si="0"/>
        <v>39.07</v>
      </c>
      <c r="L13" s="9">
        <f t="shared" si="2"/>
        <v>70.195</v>
      </c>
      <c r="M13" s="9">
        <v>1</v>
      </c>
      <c r="N13" s="9" t="s">
        <v>20</v>
      </c>
      <c r="O13" s="9"/>
    </row>
    <row r="14" ht="26" customHeight="1" spans="1:15">
      <c r="A14" s="9">
        <v>11</v>
      </c>
      <c r="B14" s="11" t="s">
        <v>33</v>
      </c>
      <c r="C14" s="11" t="s">
        <v>17</v>
      </c>
      <c r="D14" s="12" t="s">
        <v>31</v>
      </c>
      <c r="E14" s="11" t="s">
        <v>32</v>
      </c>
      <c r="F14" s="13">
        <v>22070202</v>
      </c>
      <c r="G14" s="11">
        <v>61</v>
      </c>
      <c r="H14" s="11">
        <v>0</v>
      </c>
      <c r="I14" s="11">
        <v>30.5</v>
      </c>
      <c r="J14" s="9">
        <v>77.9</v>
      </c>
      <c r="K14" s="9">
        <f t="shared" si="0"/>
        <v>38.95</v>
      </c>
      <c r="L14" s="9">
        <f t="shared" si="2"/>
        <v>69.45</v>
      </c>
      <c r="M14" s="9">
        <v>2</v>
      </c>
      <c r="N14" s="9" t="s">
        <v>20</v>
      </c>
      <c r="O14" s="9"/>
    </row>
    <row r="15" ht="26" customHeight="1" spans="1:15">
      <c r="A15" s="9">
        <v>12</v>
      </c>
      <c r="B15" s="11" t="s">
        <v>34</v>
      </c>
      <c r="C15" s="11" t="s">
        <v>17</v>
      </c>
      <c r="D15" s="12" t="s">
        <v>31</v>
      </c>
      <c r="E15" s="11" t="s">
        <v>32</v>
      </c>
      <c r="F15" s="13">
        <v>22070203</v>
      </c>
      <c r="G15" s="11">
        <v>55.75</v>
      </c>
      <c r="H15" s="11">
        <v>0</v>
      </c>
      <c r="I15" s="11">
        <v>27.875</v>
      </c>
      <c r="J15" s="9">
        <v>82.24</v>
      </c>
      <c r="K15" s="9">
        <f t="shared" si="0"/>
        <v>41.12</v>
      </c>
      <c r="L15" s="9">
        <f t="shared" si="2"/>
        <v>68.995</v>
      </c>
      <c r="M15" s="9">
        <v>3</v>
      </c>
      <c r="N15" s="9" t="s">
        <v>20</v>
      </c>
      <c r="O15" s="9"/>
    </row>
    <row r="16" ht="26" customHeight="1" spans="1:15">
      <c r="A16" s="9">
        <v>13</v>
      </c>
      <c r="B16" s="11" t="s">
        <v>35</v>
      </c>
      <c r="C16" s="11" t="s">
        <v>17</v>
      </c>
      <c r="D16" s="12" t="s">
        <v>31</v>
      </c>
      <c r="E16" s="11" t="s">
        <v>32</v>
      </c>
      <c r="F16" s="13">
        <v>22070205</v>
      </c>
      <c r="G16" s="11">
        <v>53.75</v>
      </c>
      <c r="H16" s="11">
        <v>0</v>
      </c>
      <c r="I16" s="11">
        <v>26.875</v>
      </c>
      <c r="J16" s="9">
        <v>82.32</v>
      </c>
      <c r="K16" s="9">
        <f t="shared" si="0"/>
        <v>41.16</v>
      </c>
      <c r="L16" s="9">
        <f t="shared" si="2"/>
        <v>68.035</v>
      </c>
      <c r="M16" s="9">
        <v>4</v>
      </c>
      <c r="N16" s="9" t="s">
        <v>24</v>
      </c>
      <c r="O16" s="9"/>
    </row>
    <row r="17" ht="26" customHeight="1" spans="1:15">
      <c r="A17" s="9">
        <v>14</v>
      </c>
      <c r="B17" s="11" t="s">
        <v>36</v>
      </c>
      <c r="C17" s="11" t="s">
        <v>17</v>
      </c>
      <c r="D17" s="12" t="s">
        <v>31</v>
      </c>
      <c r="E17" s="11" t="s">
        <v>32</v>
      </c>
      <c r="F17" s="13">
        <v>22070206</v>
      </c>
      <c r="G17" s="11">
        <v>53</v>
      </c>
      <c r="H17" s="11">
        <v>0</v>
      </c>
      <c r="I17" s="11">
        <v>26.5</v>
      </c>
      <c r="J17" s="9">
        <v>75.01</v>
      </c>
      <c r="K17" s="9">
        <f t="shared" si="0"/>
        <v>37.51</v>
      </c>
      <c r="L17" s="9">
        <f t="shared" si="2"/>
        <v>64.01</v>
      </c>
      <c r="M17" s="9">
        <v>5</v>
      </c>
      <c r="N17" s="9" t="s">
        <v>24</v>
      </c>
      <c r="O17" s="9"/>
    </row>
    <row r="18" ht="26" customHeight="1" spans="1:15">
      <c r="A18" s="9">
        <v>15</v>
      </c>
      <c r="B18" s="11" t="s">
        <v>37</v>
      </c>
      <c r="C18" s="11" t="s">
        <v>17</v>
      </c>
      <c r="D18" s="12" t="s">
        <v>31</v>
      </c>
      <c r="E18" s="11" t="s">
        <v>32</v>
      </c>
      <c r="F18" s="13">
        <v>22070209</v>
      </c>
      <c r="G18" s="11">
        <v>50.5</v>
      </c>
      <c r="H18" s="11">
        <v>0</v>
      </c>
      <c r="I18" s="11">
        <v>25.25</v>
      </c>
      <c r="J18" s="9">
        <v>76.2</v>
      </c>
      <c r="K18" s="9">
        <f t="shared" si="0"/>
        <v>38.1</v>
      </c>
      <c r="L18" s="9">
        <f t="shared" si="2"/>
        <v>63.35</v>
      </c>
      <c r="M18" s="9">
        <v>6</v>
      </c>
      <c r="N18" s="9" t="s">
        <v>24</v>
      </c>
      <c r="O18" s="9"/>
    </row>
    <row r="19" ht="26" customHeight="1" spans="1:15">
      <c r="A19" s="9">
        <v>16</v>
      </c>
      <c r="B19" s="11" t="s">
        <v>38</v>
      </c>
      <c r="C19" s="11" t="s">
        <v>17</v>
      </c>
      <c r="D19" s="12" t="s">
        <v>31</v>
      </c>
      <c r="E19" s="11" t="s">
        <v>32</v>
      </c>
      <c r="F19" s="13">
        <v>22070208</v>
      </c>
      <c r="G19" s="11">
        <v>51</v>
      </c>
      <c r="H19" s="11">
        <v>0</v>
      </c>
      <c r="I19" s="11">
        <v>25.5</v>
      </c>
      <c r="J19" s="9">
        <v>75.16</v>
      </c>
      <c r="K19" s="9">
        <f t="shared" si="0"/>
        <v>37.58</v>
      </c>
      <c r="L19" s="9">
        <f t="shared" si="2"/>
        <v>63.08</v>
      </c>
      <c r="M19" s="9">
        <v>7</v>
      </c>
      <c r="N19" s="9" t="s">
        <v>24</v>
      </c>
      <c r="O19" s="9"/>
    </row>
    <row r="20" ht="26" customHeight="1" spans="1:15">
      <c r="A20" s="9">
        <v>17</v>
      </c>
      <c r="B20" s="14" t="s">
        <v>39</v>
      </c>
      <c r="C20" s="14" t="s">
        <v>17</v>
      </c>
      <c r="D20" s="12" t="s">
        <v>31</v>
      </c>
      <c r="E20" s="11" t="s">
        <v>32</v>
      </c>
      <c r="F20" s="13">
        <v>22070210</v>
      </c>
      <c r="G20" s="11">
        <v>49.75</v>
      </c>
      <c r="H20" s="11">
        <v>0</v>
      </c>
      <c r="I20" s="11">
        <v>24.875</v>
      </c>
      <c r="J20" s="9">
        <v>70.87</v>
      </c>
      <c r="K20" s="9">
        <f t="shared" si="0"/>
        <v>35.44</v>
      </c>
      <c r="L20" s="9">
        <f t="shared" si="2"/>
        <v>60.315</v>
      </c>
      <c r="M20" s="9">
        <v>8</v>
      </c>
      <c r="N20" s="9" t="s">
        <v>24</v>
      </c>
      <c r="O20" s="9"/>
    </row>
    <row r="21" ht="26" customHeight="1" spans="1:15">
      <c r="A21" s="9">
        <v>18</v>
      </c>
      <c r="B21" s="11" t="s">
        <v>40</v>
      </c>
      <c r="C21" s="11" t="s">
        <v>17</v>
      </c>
      <c r="D21" s="12" t="s">
        <v>41</v>
      </c>
      <c r="E21" s="11" t="s">
        <v>42</v>
      </c>
      <c r="F21" s="13">
        <v>22070301</v>
      </c>
      <c r="G21" s="11">
        <v>70.75</v>
      </c>
      <c r="H21" s="11">
        <v>0</v>
      </c>
      <c r="I21" s="11">
        <v>35.375</v>
      </c>
      <c r="J21" s="9">
        <v>83.58</v>
      </c>
      <c r="K21" s="9">
        <f t="shared" si="0"/>
        <v>41.79</v>
      </c>
      <c r="L21" s="9">
        <f t="shared" si="2"/>
        <v>77.165</v>
      </c>
      <c r="M21" s="9">
        <v>1</v>
      </c>
      <c r="N21" s="9" t="s">
        <v>20</v>
      </c>
      <c r="O21" s="9"/>
    </row>
    <row r="22" ht="26" customHeight="1" spans="1:15">
      <c r="A22" s="9">
        <v>19</v>
      </c>
      <c r="B22" s="11" t="s">
        <v>43</v>
      </c>
      <c r="C22" s="11" t="s">
        <v>17</v>
      </c>
      <c r="D22" s="12" t="s">
        <v>41</v>
      </c>
      <c r="E22" s="11" t="s">
        <v>42</v>
      </c>
      <c r="F22" s="13">
        <v>22070302</v>
      </c>
      <c r="G22" s="11">
        <v>67.75</v>
      </c>
      <c r="H22" s="11">
        <v>0</v>
      </c>
      <c r="I22" s="11">
        <v>33.875</v>
      </c>
      <c r="J22" s="9">
        <v>83.64</v>
      </c>
      <c r="K22" s="9">
        <f t="shared" si="0"/>
        <v>41.82</v>
      </c>
      <c r="L22" s="9">
        <f t="shared" si="2"/>
        <v>75.695</v>
      </c>
      <c r="M22" s="9">
        <v>2</v>
      </c>
      <c r="N22" s="9" t="s">
        <v>20</v>
      </c>
      <c r="O22" s="9"/>
    </row>
    <row r="23" ht="26" customHeight="1" spans="1:15">
      <c r="A23" s="9">
        <v>20</v>
      </c>
      <c r="B23" s="11" t="s">
        <v>44</v>
      </c>
      <c r="C23" s="11" t="s">
        <v>17</v>
      </c>
      <c r="D23" s="12" t="s">
        <v>41</v>
      </c>
      <c r="E23" s="11" t="s">
        <v>42</v>
      </c>
      <c r="F23" s="13">
        <v>22070304</v>
      </c>
      <c r="G23" s="11">
        <v>64.5</v>
      </c>
      <c r="H23" s="11">
        <v>0</v>
      </c>
      <c r="I23" s="11">
        <v>32.25</v>
      </c>
      <c r="J23" s="9">
        <v>81.82</v>
      </c>
      <c r="K23" s="9">
        <f t="shared" si="0"/>
        <v>40.91</v>
      </c>
      <c r="L23" s="9">
        <f t="shared" si="2"/>
        <v>73.16</v>
      </c>
      <c r="M23" s="9">
        <v>3</v>
      </c>
      <c r="N23" s="9" t="s">
        <v>24</v>
      </c>
      <c r="O23" s="9"/>
    </row>
    <row r="24" ht="26" customHeight="1" spans="1:15">
      <c r="A24" s="9">
        <v>21</v>
      </c>
      <c r="B24" s="11" t="s">
        <v>45</v>
      </c>
      <c r="C24" s="11" t="s">
        <v>17</v>
      </c>
      <c r="D24" s="12" t="s">
        <v>41</v>
      </c>
      <c r="E24" s="11" t="s">
        <v>42</v>
      </c>
      <c r="F24" s="13">
        <v>22070303</v>
      </c>
      <c r="G24" s="11">
        <v>66.25</v>
      </c>
      <c r="H24" s="11">
        <v>0</v>
      </c>
      <c r="I24" s="11">
        <v>33.125</v>
      </c>
      <c r="J24" s="9">
        <v>77.86</v>
      </c>
      <c r="K24" s="9">
        <f t="shared" si="0"/>
        <v>38.93</v>
      </c>
      <c r="L24" s="9">
        <f t="shared" si="2"/>
        <v>72.055</v>
      </c>
      <c r="M24" s="9">
        <v>4</v>
      </c>
      <c r="N24" s="9" t="s">
        <v>24</v>
      </c>
      <c r="O24" s="9"/>
    </row>
    <row r="25" ht="26" customHeight="1" spans="1:15">
      <c r="A25" s="9">
        <v>22</v>
      </c>
      <c r="B25" s="11" t="s">
        <v>46</v>
      </c>
      <c r="C25" s="11" t="s">
        <v>17</v>
      </c>
      <c r="D25" s="12" t="s">
        <v>41</v>
      </c>
      <c r="E25" s="11" t="s">
        <v>42</v>
      </c>
      <c r="F25" s="13">
        <v>22070306</v>
      </c>
      <c r="G25" s="11">
        <v>62.75</v>
      </c>
      <c r="H25" s="11">
        <v>0</v>
      </c>
      <c r="I25" s="11">
        <v>31.375</v>
      </c>
      <c r="J25" s="9">
        <v>80.1</v>
      </c>
      <c r="K25" s="9">
        <f t="shared" si="0"/>
        <v>40.05</v>
      </c>
      <c r="L25" s="9">
        <f t="shared" si="2"/>
        <v>71.425</v>
      </c>
      <c r="M25" s="9">
        <v>5</v>
      </c>
      <c r="N25" s="9" t="s">
        <v>24</v>
      </c>
      <c r="O25" s="9"/>
    </row>
    <row r="26" ht="26" customHeight="1" spans="1:15">
      <c r="A26" s="9">
        <v>23</v>
      </c>
      <c r="B26" s="11" t="s">
        <v>47</v>
      </c>
      <c r="C26" s="11" t="s">
        <v>17</v>
      </c>
      <c r="D26" s="12" t="s">
        <v>41</v>
      </c>
      <c r="E26" s="11" t="s">
        <v>42</v>
      </c>
      <c r="F26" s="13">
        <v>22070305</v>
      </c>
      <c r="G26" s="11">
        <v>63.5</v>
      </c>
      <c r="H26" s="11">
        <v>0</v>
      </c>
      <c r="I26" s="11">
        <v>31.75</v>
      </c>
      <c r="J26" s="9">
        <v>77.58</v>
      </c>
      <c r="K26" s="9">
        <f t="shared" si="0"/>
        <v>38.79</v>
      </c>
      <c r="L26" s="9">
        <f t="shared" si="2"/>
        <v>70.54</v>
      </c>
      <c r="M26" s="9">
        <v>6</v>
      </c>
      <c r="N26" s="9" t="s">
        <v>24</v>
      </c>
      <c r="O26" s="9"/>
    </row>
    <row r="27" ht="26" customHeight="1" spans="1:15">
      <c r="A27" s="9">
        <v>24</v>
      </c>
      <c r="B27" s="11" t="s">
        <v>48</v>
      </c>
      <c r="C27" s="11" t="s">
        <v>17</v>
      </c>
      <c r="D27" s="12" t="s">
        <v>49</v>
      </c>
      <c r="E27" s="11" t="s">
        <v>50</v>
      </c>
      <c r="F27" s="13">
        <v>22070401</v>
      </c>
      <c r="G27" s="11">
        <v>62.5</v>
      </c>
      <c r="H27" s="14">
        <v>0</v>
      </c>
      <c r="I27" s="11">
        <v>31.25</v>
      </c>
      <c r="J27" s="9">
        <v>83.38</v>
      </c>
      <c r="K27" s="9">
        <f t="shared" si="0"/>
        <v>41.69</v>
      </c>
      <c r="L27" s="9">
        <f t="shared" si="2"/>
        <v>72.94</v>
      </c>
      <c r="M27" s="9">
        <v>1</v>
      </c>
      <c r="N27" s="9" t="s">
        <v>20</v>
      </c>
      <c r="O27" s="9"/>
    </row>
    <row r="28" ht="26" customHeight="1" spans="1:15">
      <c r="A28" s="9">
        <v>25</v>
      </c>
      <c r="B28" s="11" t="s">
        <v>51</v>
      </c>
      <c r="C28" s="11" t="s">
        <v>17</v>
      </c>
      <c r="D28" s="12" t="s">
        <v>49</v>
      </c>
      <c r="E28" s="11" t="s">
        <v>50</v>
      </c>
      <c r="F28" s="13">
        <v>22070403</v>
      </c>
      <c r="G28" s="11">
        <v>60.5</v>
      </c>
      <c r="H28" s="14">
        <v>0</v>
      </c>
      <c r="I28" s="11">
        <v>30.25</v>
      </c>
      <c r="J28" s="9">
        <v>82.04</v>
      </c>
      <c r="K28" s="9">
        <f t="shared" si="0"/>
        <v>41.02</v>
      </c>
      <c r="L28" s="9">
        <f t="shared" si="2"/>
        <v>71.27</v>
      </c>
      <c r="M28" s="9">
        <v>2</v>
      </c>
      <c r="N28" s="9" t="s">
        <v>20</v>
      </c>
      <c r="O28" s="9"/>
    </row>
    <row r="29" ht="26" customHeight="1" spans="1:15">
      <c r="A29" s="9">
        <v>26</v>
      </c>
      <c r="B29" s="11" t="s">
        <v>52</v>
      </c>
      <c r="C29" s="11" t="s">
        <v>17</v>
      </c>
      <c r="D29" s="12" t="s">
        <v>49</v>
      </c>
      <c r="E29" s="11" t="s">
        <v>50</v>
      </c>
      <c r="F29" s="13">
        <v>22070404</v>
      </c>
      <c r="G29" s="11">
        <v>59</v>
      </c>
      <c r="H29" s="14">
        <v>0</v>
      </c>
      <c r="I29" s="11">
        <v>29.5</v>
      </c>
      <c r="J29" s="9">
        <v>82.48</v>
      </c>
      <c r="K29" s="9">
        <f t="shared" si="0"/>
        <v>41.24</v>
      </c>
      <c r="L29" s="9">
        <f t="shared" si="2"/>
        <v>70.74</v>
      </c>
      <c r="M29" s="9">
        <v>3</v>
      </c>
      <c r="N29" s="9" t="s">
        <v>24</v>
      </c>
      <c r="O29" s="9"/>
    </row>
    <row r="30" ht="26" customHeight="1" spans="1:15">
      <c r="A30" s="9">
        <v>27</v>
      </c>
      <c r="B30" s="11" t="s">
        <v>53</v>
      </c>
      <c r="C30" s="11" t="s">
        <v>17</v>
      </c>
      <c r="D30" s="12" t="s">
        <v>49</v>
      </c>
      <c r="E30" s="11" t="s">
        <v>50</v>
      </c>
      <c r="F30" s="13">
        <v>22070406</v>
      </c>
      <c r="G30" s="11">
        <v>57.5</v>
      </c>
      <c r="H30" s="14">
        <v>0</v>
      </c>
      <c r="I30" s="11">
        <v>28.75</v>
      </c>
      <c r="J30" s="9">
        <v>79.52</v>
      </c>
      <c r="K30" s="9">
        <f t="shared" si="0"/>
        <v>39.76</v>
      </c>
      <c r="L30" s="9">
        <f t="shared" si="2"/>
        <v>68.51</v>
      </c>
      <c r="M30" s="9">
        <v>4</v>
      </c>
      <c r="N30" s="9" t="s">
        <v>24</v>
      </c>
      <c r="O30" s="9"/>
    </row>
    <row r="31" ht="26" customHeight="1" spans="1:15">
      <c r="A31" s="9">
        <v>28</v>
      </c>
      <c r="B31" s="11" t="s">
        <v>54</v>
      </c>
      <c r="C31" s="11" t="s">
        <v>17</v>
      </c>
      <c r="D31" s="12" t="s">
        <v>49</v>
      </c>
      <c r="E31" s="11" t="s">
        <v>50</v>
      </c>
      <c r="F31" s="13">
        <v>22070405</v>
      </c>
      <c r="G31" s="11">
        <v>58.25</v>
      </c>
      <c r="H31" s="14">
        <v>0</v>
      </c>
      <c r="I31" s="11">
        <v>29.125</v>
      </c>
      <c r="J31" s="9">
        <v>75.82</v>
      </c>
      <c r="K31" s="9">
        <f t="shared" si="0"/>
        <v>37.91</v>
      </c>
      <c r="L31" s="9">
        <f t="shared" si="2"/>
        <v>67.035</v>
      </c>
      <c r="M31" s="9">
        <v>5</v>
      </c>
      <c r="N31" s="9" t="s">
        <v>24</v>
      </c>
      <c r="O31" s="9"/>
    </row>
    <row r="32" ht="26" customHeight="1" spans="1:15">
      <c r="A32" s="9">
        <v>29</v>
      </c>
      <c r="B32" s="11" t="s">
        <v>55</v>
      </c>
      <c r="C32" s="11" t="s">
        <v>56</v>
      </c>
      <c r="D32" s="12" t="s">
        <v>49</v>
      </c>
      <c r="E32" s="11" t="s">
        <v>50</v>
      </c>
      <c r="F32" s="13">
        <v>22070402</v>
      </c>
      <c r="G32" s="11">
        <v>62.25</v>
      </c>
      <c r="H32" s="14">
        <v>0</v>
      </c>
      <c r="I32" s="11">
        <v>31.125</v>
      </c>
      <c r="J32" s="9">
        <v>66.72</v>
      </c>
      <c r="K32" s="9">
        <f t="shared" si="0"/>
        <v>33.36</v>
      </c>
      <c r="L32" s="9">
        <f t="shared" si="2"/>
        <v>64.485</v>
      </c>
      <c r="M32" s="9">
        <v>6</v>
      </c>
      <c r="N32" s="9" t="s">
        <v>24</v>
      </c>
      <c r="O32" s="9"/>
    </row>
    <row r="33" ht="26" customHeight="1" spans="1:15">
      <c r="A33" s="9">
        <v>30</v>
      </c>
      <c r="B33" s="11" t="s">
        <v>57</v>
      </c>
      <c r="C33" s="11" t="s">
        <v>17</v>
      </c>
      <c r="D33" s="12" t="s">
        <v>58</v>
      </c>
      <c r="E33" s="11" t="s">
        <v>59</v>
      </c>
      <c r="F33" s="13">
        <v>22070501</v>
      </c>
      <c r="G33" s="11">
        <v>77</v>
      </c>
      <c r="H33" s="14">
        <v>0</v>
      </c>
      <c r="I33" s="11">
        <v>38.5</v>
      </c>
      <c r="J33" s="9">
        <v>78.18</v>
      </c>
      <c r="K33" s="9">
        <f t="shared" si="0"/>
        <v>39.09</v>
      </c>
      <c r="L33" s="9">
        <f t="shared" si="2"/>
        <v>77.59</v>
      </c>
      <c r="M33" s="9">
        <v>1</v>
      </c>
      <c r="N33" s="9" t="s">
        <v>20</v>
      </c>
      <c r="O33" s="9"/>
    </row>
    <row r="34" ht="26" customHeight="1" spans="1:15">
      <c r="A34" s="9">
        <v>31</v>
      </c>
      <c r="B34" s="11" t="s">
        <v>60</v>
      </c>
      <c r="C34" s="11" t="s">
        <v>17</v>
      </c>
      <c r="D34" s="12" t="s">
        <v>58</v>
      </c>
      <c r="E34" s="11" t="s">
        <v>59</v>
      </c>
      <c r="F34" s="13">
        <v>22070503</v>
      </c>
      <c r="G34" s="11">
        <v>64</v>
      </c>
      <c r="H34" s="14">
        <v>0</v>
      </c>
      <c r="I34" s="11">
        <v>32</v>
      </c>
      <c r="J34" s="9">
        <v>81.86</v>
      </c>
      <c r="K34" s="9">
        <f t="shared" si="0"/>
        <v>40.93</v>
      </c>
      <c r="L34" s="9">
        <f t="shared" si="2"/>
        <v>72.93</v>
      </c>
      <c r="M34" s="9">
        <v>2</v>
      </c>
      <c r="N34" s="9" t="s">
        <v>20</v>
      </c>
      <c r="O34" s="9"/>
    </row>
    <row r="35" ht="26" customHeight="1" spans="1:15">
      <c r="A35" s="9">
        <v>32</v>
      </c>
      <c r="B35" s="11" t="s">
        <v>61</v>
      </c>
      <c r="C35" s="11" t="s">
        <v>17</v>
      </c>
      <c r="D35" s="12" t="s">
        <v>58</v>
      </c>
      <c r="E35" s="11" t="s">
        <v>59</v>
      </c>
      <c r="F35" s="13">
        <v>22070502</v>
      </c>
      <c r="G35" s="11">
        <v>64.25</v>
      </c>
      <c r="H35" s="14">
        <v>0</v>
      </c>
      <c r="I35" s="11">
        <v>32.125</v>
      </c>
      <c r="J35" s="9">
        <v>77.76</v>
      </c>
      <c r="K35" s="9">
        <f t="shared" si="0"/>
        <v>38.88</v>
      </c>
      <c r="L35" s="9">
        <f t="shared" si="2"/>
        <v>71.005</v>
      </c>
      <c r="M35" s="9">
        <v>3</v>
      </c>
      <c r="N35" s="9" t="s">
        <v>24</v>
      </c>
      <c r="O35" s="9"/>
    </row>
    <row r="36" ht="26" customHeight="1" spans="1:15">
      <c r="A36" s="9">
        <v>33</v>
      </c>
      <c r="B36" s="11" t="s">
        <v>62</v>
      </c>
      <c r="C36" s="11" t="s">
        <v>56</v>
      </c>
      <c r="D36" s="12" t="s">
        <v>58</v>
      </c>
      <c r="E36" s="11" t="s">
        <v>59</v>
      </c>
      <c r="F36" s="13">
        <v>22070506</v>
      </c>
      <c r="G36" s="11">
        <v>61.75</v>
      </c>
      <c r="H36" s="14">
        <v>0</v>
      </c>
      <c r="I36" s="11">
        <v>30.875</v>
      </c>
      <c r="J36" s="9">
        <v>80.16</v>
      </c>
      <c r="K36" s="9">
        <f t="shared" si="0"/>
        <v>40.08</v>
      </c>
      <c r="L36" s="9">
        <f t="shared" si="2"/>
        <v>70.955</v>
      </c>
      <c r="M36" s="9">
        <v>4</v>
      </c>
      <c r="N36" s="9" t="s">
        <v>24</v>
      </c>
      <c r="O36" s="9"/>
    </row>
    <row r="37" ht="26" customHeight="1" spans="1:15">
      <c r="A37" s="9">
        <v>34</v>
      </c>
      <c r="B37" s="11" t="s">
        <v>63</v>
      </c>
      <c r="C37" s="11" t="s">
        <v>17</v>
      </c>
      <c r="D37" s="12" t="s">
        <v>58</v>
      </c>
      <c r="E37" s="11" t="s">
        <v>59</v>
      </c>
      <c r="F37" s="13">
        <v>22070505</v>
      </c>
      <c r="G37" s="11">
        <v>63.25</v>
      </c>
      <c r="H37" s="14">
        <v>0</v>
      </c>
      <c r="I37" s="11">
        <v>31.625</v>
      </c>
      <c r="J37" s="9">
        <v>76.58</v>
      </c>
      <c r="K37" s="9">
        <f t="shared" si="0"/>
        <v>38.29</v>
      </c>
      <c r="L37" s="9">
        <f t="shared" si="2"/>
        <v>69.915</v>
      </c>
      <c r="M37" s="9">
        <v>5</v>
      </c>
      <c r="N37" s="9" t="s">
        <v>24</v>
      </c>
      <c r="O37" s="9"/>
    </row>
    <row r="38" ht="26" customHeight="1" spans="1:15">
      <c r="A38" s="9">
        <v>35</v>
      </c>
      <c r="B38" s="11" t="s">
        <v>64</v>
      </c>
      <c r="C38" s="11" t="s">
        <v>17</v>
      </c>
      <c r="D38" s="12" t="s">
        <v>58</v>
      </c>
      <c r="E38" s="11" t="s">
        <v>59</v>
      </c>
      <c r="F38" s="13">
        <v>22070504</v>
      </c>
      <c r="G38" s="11">
        <v>63.75</v>
      </c>
      <c r="H38" s="14">
        <v>0</v>
      </c>
      <c r="I38" s="11">
        <v>31.875</v>
      </c>
      <c r="J38" s="9">
        <v>72.84</v>
      </c>
      <c r="K38" s="9">
        <f t="shared" si="0"/>
        <v>36.42</v>
      </c>
      <c r="L38" s="9">
        <f t="shared" si="2"/>
        <v>68.295</v>
      </c>
      <c r="M38" s="9">
        <v>6</v>
      </c>
      <c r="N38" s="9" t="s">
        <v>24</v>
      </c>
      <c r="O38" s="9"/>
    </row>
    <row r="39" ht="26" customHeight="1" spans="1:15">
      <c r="A39" s="9">
        <v>36</v>
      </c>
      <c r="B39" s="11" t="s">
        <v>65</v>
      </c>
      <c r="C39" s="11" t="s">
        <v>17</v>
      </c>
      <c r="D39" s="12" t="s">
        <v>66</v>
      </c>
      <c r="E39" s="11" t="s">
        <v>67</v>
      </c>
      <c r="F39" s="13">
        <v>22070601</v>
      </c>
      <c r="G39" s="11">
        <v>62</v>
      </c>
      <c r="H39" s="14">
        <v>0</v>
      </c>
      <c r="I39" s="11">
        <v>31</v>
      </c>
      <c r="J39" s="9">
        <v>79.38</v>
      </c>
      <c r="K39" s="9">
        <f t="shared" si="0"/>
        <v>39.69</v>
      </c>
      <c r="L39" s="9">
        <f t="shared" si="2"/>
        <v>70.69</v>
      </c>
      <c r="M39" s="9">
        <v>1</v>
      </c>
      <c r="N39" s="9" t="s">
        <v>20</v>
      </c>
      <c r="O39" s="9"/>
    </row>
    <row r="40" ht="26" customHeight="1" spans="1:15">
      <c r="A40" s="9">
        <v>37</v>
      </c>
      <c r="B40" s="11" t="s">
        <v>68</v>
      </c>
      <c r="C40" s="11" t="s">
        <v>17</v>
      </c>
      <c r="D40" s="12" t="s">
        <v>66</v>
      </c>
      <c r="E40" s="11" t="s">
        <v>67</v>
      </c>
      <c r="F40" s="13">
        <v>22070603</v>
      </c>
      <c r="G40" s="11">
        <v>57</v>
      </c>
      <c r="H40" s="14">
        <v>0</v>
      </c>
      <c r="I40" s="11">
        <v>28.5</v>
      </c>
      <c r="J40" s="9">
        <v>80.38</v>
      </c>
      <c r="K40" s="9">
        <f t="shared" si="0"/>
        <v>40.19</v>
      </c>
      <c r="L40" s="9">
        <f t="shared" si="2"/>
        <v>68.69</v>
      </c>
      <c r="M40" s="9">
        <v>2</v>
      </c>
      <c r="N40" s="9" t="s">
        <v>20</v>
      </c>
      <c r="O40" s="9"/>
    </row>
    <row r="41" ht="26" customHeight="1" spans="1:15">
      <c r="A41" s="9">
        <v>38</v>
      </c>
      <c r="B41" s="11" t="s">
        <v>69</v>
      </c>
      <c r="C41" s="11" t="s">
        <v>17</v>
      </c>
      <c r="D41" s="12" t="s">
        <v>66</v>
      </c>
      <c r="E41" s="11" t="s">
        <v>67</v>
      </c>
      <c r="F41" s="13">
        <v>22070602</v>
      </c>
      <c r="G41" s="11">
        <v>58.75</v>
      </c>
      <c r="H41" s="14">
        <v>0</v>
      </c>
      <c r="I41" s="11">
        <v>29.375</v>
      </c>
      <c r="J41" s="9">
        <v>78.48</v>
      </c>
      <c r="K41" s="9">
        <f t="shared" si="0"/>
        <v>39.24</v>
      </c>
      <c r="L41" s="9">
        <f t="shared" si="2"/>
        <v>68.615</v>
      </c>
      <c r="M41" s="9">
        <v>3</v>
      </c>
      <c r="N41" s="9" t="s">
        <v>24</v>
      </c>
      <c r="O41" s="9"/>
    </row>
    <row r="42" ht="26" customHeight="1" spans="1:15">
      <c r="A42" s="9">
        <v>39</v>
      </c>
      <c r="B42" s="11" t="s">
        <v>70</v>
      </c>
      <c r="C42" s="11" t="s">
        <v>17</v>
      </c>
      <c r="D42" s="12" t="s">
        <v>66</v>
      </c>
      <c r="E42" s="11" t="s">
        <v>67</v>
      </c>
      <c r="F42" s="13">
        <v>22070604</v>
      </c>
      <c r="G42" s="11">
        <v>50.75</v>
      </c>
      <c r="H42" s="14">
        <v>0</v>
      </c>
      <c r="I42" s="11">
        <v>25.375</v>
      </c>
      <c r="J42" s="9">
        <v>80</v>
      </c>
      <c r="K42" s="9">
        <f t="shared" si="0"/>
        <v>40</v>
      </c>
      <c r="L42" s="9">
        <f t="shared" si="2"/>
        <v>65.375</v>
      </c>
      <c r="M42" s="9">
        <v>4</v>
      </c>
      <c r="N42" s="9" t="s">
        <v>24</v>
      </c>
      <c r="O42" s="9"/>
    </row>
    <row r="43" ht="26" customHeight="1" spans="1:15">
      <c r="A43" s="9">
        <v>40</v>
      </c>
      <c r="B43" s="11" t="s">
        <v>71</v>
      </c>
      <c r="C43" s="11" t="s">
        <v>56</v>
      </c>
      <c r="D43" s="12" t="s">
        <v>72</v>
      </c>
      <c r="E43" s="11" t="s">
        <v>73</v>
      </c>
      <c r="F43" s="13">
        <v>22070702</v>
      </c>
      <c r="G43" s="11">
        <v>45.5</v>
      </c>
      <c r="H43" s="14">
        <v>0</v>
      </c>
      <c r="I43" s="11">
        <v>22.75</v>
      </c>
      <c r="J43" s="9">
        <v>81.16</v>
      </c>
      <c r="K43" s="9">
        <f t="shared" si="0"/>
        <v>40.58</v>
      </c>
      <c r="L43" s="9">
        <f t="shared" si="2"/>
        <v>63.33</v>
      </c>
      <c r="M43" s="9">
        <v>1</v>
      </c>
      <c r="N43" s="9" t="s">
        <v>20</v>
      </c>
      <c r="O43" s="9"/>
    </row>
    <row r="44" ht="26" customHeight="1" spans="1:15">
      <c r="A44" s="9">
        <v>41</v>
      </c>
      <c r="B44" s="11" t="s">
        <v>74</v>
      </c>
      <c r="C44" s="11" t="s">
        <v>17</v>
      </c>
      <c r="D44" s="12" t="s">
        <v>72</v>
      </c>
      <c r="E44" s="11" t="s">
        <v>73</v>
      </c>
      <c r="F44" s="13">
        <v>22070701</v>
      </c>
      <c r="G44" s="11">
        <v>46.5</v>
      </c>
      <c r="H44" s="14">
        <v>0</v>
      </c>
      <c r="I44" s="11">
        <v>23.25</v>
      </c>
      <c r="J44" s="9">
        <v>79.86</v>
      </c>
      <c r="K44" s="9">
        <f t="shared" si="0"/>
        <v>39.93</v>
      </c>
      <c r="L44" s="9">
        <f t="shared" si="2"/>
        <v>63.18</v>
      </c>
      <c r="M44" s="9">
        <v>2</v>
      </c>
      <c r="N44" s="9" t="s">
        <v>24</v>
      </c>
      <c r="O44" s="9"/>
    </row>
    <row r="45" ht="26" customHeight="1" spans="1:15">
      <c r="A45" s="9">
        <v>42</v>
      </c>
      <c r="B45" s="11" t="s">
        <v>75</v>
      </c>
      <c r="C45" s="11" t="s">
        <v>17</v>
      </c>
      <c r="D45" s="12" t="s">
        <v>76</v>
      </c>
      <c r="E45" s="11" t="s">
        <v>77</v>
      </c>
      <c r="F45" s="13">
        <v>22070801</v>
      </c>
      <c r="G45" s="11">
        <v>61.75</v>
      </c>
      <c r="H45" s="14">
        <v>0</v>
      </c>
      <c r="I45" s="11">
        <v>30.875</v>
      </c>
      <c r="J45" s="9">
        <v>81.74</v>
      </c>
      <c r="K45" s="9">
        <f t="shared" si="0"/>
        <v>40.87</v>
      </c>
      <c r="L45" s="9">
        <f t="shared" si="2"/>
        <v>71.745</v>
      </c>
      <c r="M45" s="9">
        <v>1</v>
      </c>
      <c r="N45" s="9" t="s">
        <v>20</v>
      </c>
      <c r="O45" s="9"/>
    </row>
    <row r="46" ht="26" customHeight="1" spans="1:15">
      <c r="A46" s="9">
        <v>43</v>
      </c>
      <c r="B46" s="11" t="s">
        <v>78</v>
      </c>
      <c r="C46" s="11" t="s">
        <v>17</v>
      </c>
      <c r="D46" s="12" t="s">
        <v>76</v>
      </c>
      <c r="E46" s="11" t="s">
        <v>77</v>
      </c>
      <c r="F46" s="13">
        <v>22070802</v>
      </c>
      <c r="G46" s="11">
        <v>59.75</v>
      </c>
      <c r="H46" s="14">
        <v>0</v>
      </c>
      <c r="I46" s="11">
        <v>29.875</v>
      </c>
      <c r="J46" s="9">
        <v>81.18</v>
      </c>
      <c r="K46" s="9">
        <f t="shared" si="0"/>
        <v>40.59</v>
      </c>
      <c r="L46" s="9">
        <f t="shared" si="2"/>
        <v>70.465</v>
      </c>
      <c r="M46" s="9">
        <v>2</v>
      </c>
      <c r="N46" s="9" t="s">
        <v>20</v>
      </c>
      <c r="O46" s="9"/>
    </row>
    <row r="47" ht="26" customHeight="1" spans="1:15">
      <c r="A47" s="9">
        <v>44</v>
      </c>
      <c r="B47" s="11" t="s">
        <v>79</v>
      </c>
      <c r="C47" s="11" t="s">
        <v>17</v>
      </c>
      <c r="D47" s="12" t="s">
        <v>76</v>
      </c>
      <c r="E47" s="11" t="s">
        <v>77</v>
      </c>
      <c r="F47" s="13">
        <v>22070803</v>
      </c>
      <c r="G47" s="11">
        <v>55.25</v>
      </c>
      <c r="H47" s="14">
        <v>0</v>
      </c>
      <c r="I47" s="11">
        <v>27.625</v>
      </c>
      <c r="J47" s="9">
        <v>80.1</v>
      </c>
      <c r="K47" s="9">
        <f t="shared" si="0"/>
        <v>40.05</v>
      </c>
      <c r="L47" s="9">
        <f t="shared" si="2"/>
        <v>67.675</v>
      </c>
      <c r="M47" s="9">
        <v>3</v>
      </c>
      <c r="N47" s="9" t="s">
        <v>24</v>
      </c>
      <c r="O47" s="9"/>
    </row>
    <row r="48" ht="26" customHeight="1" spans="1:15">
      <c r="A48" s="9">
        <v>45</v>
      </c>
      <c r="B48" s="11" t="s">
        <v>80</v>
      </c>
      <c r="C48" s="11" t="s">
        <v>17</v>
      </c>
      <c r="D48" s="12" t="s">
        <v>76</v>
      </c>
      <c r="E48" s="11" t="s">
        <v>77</v>
      </c>
      <c r="F48" s="13">
        <v>22070805</v>
      </c>
      <c r="G48" s="11">
        <v>51.25</v>
      </c>
      <c r="H48" s="14">
        <v>0</v>
      </c>
      <c r="I48" s="11">
        <v>25.625</v>
      </c>
      <c r="J48" s="9">
        <v>81.56</v>
      </c>
      <c r="K48" s="9">
        <f t="shared" si="0"/>
        <v>40.78</v>
      </c>
      <c r="L48" s="9">
        <f t="shared" si="2"/>
        <v>66.405</v>
      </c>
      <c r="M48" s="9">
        <v>4</v>
      </c>
      <c r="N48" s="9" t="s">
        <v>24</v>
      </c>
      <c r="O48" s="9"/>
    </row>
    <row r="49" ht="26" customHeight="1" spans="1:15">
      <c r="A49" s="9">
        <v>46</v>
      </c>
      <c r="B49" s="11" t="s">
        <v>81</v>
      </c>
      <c r="C49" s="11" t="s">
        <v>17</v>
      </c>
      <c r="D49" s="12" t="s">
        <v>76</v>
      </c>
      <c r="E49" s="11" t="s">
        <v>77</v>
      </c>
      <c r="F49" s="13">
        <v>22070804</v>
      </c>
      <c r="G49" s="11">
        <v>55</v>
      </c>
      <c r="H49" s="14">
        <v>0</v>
      </c>
      <c r="I49" s="11">
        <v>27.5</v>
      </c>
      <c r="J49" s="9">
        <v>77.48</v>
      </c>
      <c r="K49" s="9">
        <f t="shared" si="0"/>
        <v>38.74</v>
      </c>
      <c r="L49" s="9">
        <f t="shared" si="2"/>
        <v>66.24</v>
      </c>
      <c r="M49" s="9">
        <v>5</v>
      </c>
      <c r="N49" s="9" t="s">
        <v>24</v>
      </c>
      <c r="O49" s="9"/>
    </row>
    <row r="50" ht="26" customHeight="1" spans="1:15">
      <c r="A50" s="9">
        <v>47</v>
      </c>
      <c r="B50" s="11" t="s">
        <v>82</v>
      </c>
      <c r="C50" s="11" t="s">
        <v>17</v>
      </c>
      <c r="D50" s="12" t="s">
        <v>76</v>
      </c>
      <c r="E50" s="11" t="s">
        <v>77</v>
      </c>
      <c r="F50" s="13">
        <v>22070806</v>
      </c>
      <c r="G50" s="11">
        <v>49.75</v>
      </c>
      <c r="H50" s="14">
        <v>0</v>
      </c>
      <c r="I50" s="11">
        <v>24.875</v>
      </c>
      <c r="J50" s="9">
        <v>78.8</v>
      </c>
      <c r="K50" s="9">
        <f t="shared" si="0"/>
        <v>39.4</v>
      </c>
      <c r="L50" s="9">
        <f t="shared" si="2"/>
        <v>64.275</v>
      </c>
      <c r="M50" s="9">
        <v>6</v>
      </c>
      <c r="N50" s="9" t="s">
        <v>24</v>
      </c>
      <c r="O50" s="9"/>
    </row>
    <row r="51" ht="26" customHeight="1" spans="1:15">
      <c r="A51" s="9">
        <v>48</v>
      </c>
      <c r="B51" s="11" t="s">
        <v>83</v>
      </c>
      <c r="C51" s="11" t="s">
        <v>17</v>
      </c>
      <c r="D51" s="12" t="s">
        <v>84</v>
      </c>
      <c r="E51" s="11" t="s">
        <v>85</v>
      </c>
      <c r="F51" s="13">
        <v>22070901</v>
      </c>
      <c r="G51" s="11">
        <v>67.25</v>
      </c>
      <c r="H51" s="14">
        <v>0</v>
      </c>
      <c r="I51" s="11">
        <v>33.625</v>
      </c>
      <c r="J51" s="9">
        <v>80.12</v>
      </c>
      <c r="K51" s="9">
        <f t="shared" si="0"/>
        <v>40.06</v>
      </c>
      <c r="L51" s="9">
        <f t="shared" si="2"/>
        <v>73.685</v>
      </c>
      <c r="M51" s="9">
        <v>1</v>
      </c>
      <c r="N51" s="9" t="s">
        <v>20</v>
      </c>
      <c r="O51" s="9"/>
    </row>
    <row r="52" ht="26" customHeight="1" spans="1:15">
      <c r="A52" s="9">
        <v>49</v>
      </c>
      <c r="B52" s="11" t="s">
        <v>86</v>
      </c>
      <c r="C52" s="11" t="s">
        <v>17</v>
      </c>
      <c r="D52" s="12" t="s">
        <v>84</v>
      </c>
      <c r="E52" s="11" t="s">
        <v>85</v>
      </c>
      <c r="F52" s="13">
        <v>22070902</v>
      </c>
      <c r="G52" s="11">
        <v>56.5</v>
      </c>
      <c r="H52" s="14">
        <v>0</v>
      </c>
      <c r="I52" s="11">
        <v>28.25</v>
      </c>
      <c r="J52" s="9">
        <v>79.94</v>
      </c>
      <c r="K52" s="9">
        <f t="shared" si="0"/>
        <v>39.97</v>
      </c>
      <c r="L52" s="9">
        <f t="shared" si="2"/>
        <v>68.22</v>
      </c>
      <c r="M52" s="9">
        <v>2</v>
      </c>
      <c r="N52" s="9" t="s">
        <v>20</v>
      </c>
      <c r="O52" s="9"/>
    </row>
    <row r="53" ht="26" customHeight="1" spans="1:15">
      <c r="A53" s="9">
        <v>50</v>
      </c>
      <c r="B53" s="11" t="s">
        <v>87</v>
      </c>
      <c r="C53" s="11" t="s">
        <v>17</v>
      </c>
      <c r="D53" s="12" t="s">
        <v>84</v>
      </c>
      <c r="E53" s="11" t="s">
        <v>85</v>
      </c>
      <c r="F53" s="13">
        <v>22070903</v>
      </c>
      <c r="G53" s="11">
        <v>56.25</v>
      </c>
      <c r="H53" s="14">
        <v>0</v>
      </c>
      <c r="I53" s="11">
        <v>28.125</v>
      </c>
      <c r="J53" s="9">
        <v>80.12</v>
      </c>
      <c r="K53" s="9">
        <f t="shared" si="0"/>
        <v>40.06</v>
      </c>
      <c r="L53" s="9">
        <f t="shared" si="2"/>
        <v>68.185</v>
      </c>
      <c r="M53" s="9">
        <v>3</v>
      </c>
      <c r="N53" s="9" t="s">
        <v>24</v>
      </c>
      <c r="O53" s="9"/>
    </row>
    <row r="54" ht="26" customHeight="1" spans="1:15">
      <c r="A54" s="9">
        <v>51</v>
      </c>
      <c r="B54" s="11" t="s">
        <v>88</v>
      </c>
      <c r="C54" s="11" t="s">
        <v>17</v>
      </c>
      <c r="D54" s="12" t="s">
        <v>84</v>
      </c>
      <c r="E54" s="11" t="s">
        <v>85</v>
      </c>
      <c r="F54" s="13">
        <v>22070904</v>
      </c>
      <c r="G54" s="11">
        <v>56</v>
      </c>
      <c r="H54" s="14">
        <v>0</v>
      </c>
      <c r="I54" s="11">
        <v>28</v>
      </c>
      <c r="J54" s="9">
        <v>77</v>
      </c>
      <c r="K54" s="9">
        <f t="shared" si="0"/>
        <v>38.5</v>
      </c>
      <c r="L54" s="9">
        <f t="shared" si="2"/>
        <v>66.5</v>
      </c>
      <c r="M54" s="9">
        <v>4</v>
      </c>
      <c r="N54" s="9" t="s">
        <v>24</v>
      </c>
      <c r="O54" s="9"/>
    </row>
    <row r="55" ht="26" customHeight="1" spans="1:15">
      <c r="A55" s="9">
        <v>52</v>
      </c>
      <c r="B55" s="11" t="s">
        <v>89</v>
      </c>
      <c r="C55" s="11" t="s">
        <v>17</v>
      </c>
      <c r="D55" s="12" t="s">
        <v>84</v>
      </c>
      <c r="E55" s="11" t="s">
        <v>85</v>
      </c>
      <c r="F55" s="13">
        <v>22070906</v>
      </c>
      <c r="G55" s="11">
        <v>51.5</v>
      </c>
      <c r="H55" s="14">
        <v>0</v>
      </c>
      <c r="I55" s="11">
        <v>25.75</v>
      </c>
      <c r="J55" s="9">
        <v>78.76</v>
      </c>
      <c r="K55" s="9">
        <f t="shared" si="0"/>
        <v>39.38</v>
      </c>
      <c r="L55" s="9">
        <f t="shared" si="2"/>
        <v>65.13</v>
      </c>
      <c r="M55" s="9">
        <v>5</v>
      </c>
      <c r="N55" s="9" t="s">
        <v>24</v>
      </c>
      <c r="O55" s="9"/>
    </row>
    <row r="56" ht="26" customHeight="1" spans="1:15">
      <c r="A56" s="9">
        <v>53</v>
      </c>
      <c r="B56" s="11" t="s">
        <v>90</v>
      </c>
      <c r="C56" s="11" t="s">
        <v>17</v>
      </c>
      <c r="D56" s="12" t="s">
        <v>84</v>
      </c>
      <c r="E56" s="11" t="s">
        <v>85</v>
      </c>
      <c r="F56" s="13">
        <v>22070907</v>
      </c>
      <c r="G56" s="11">
        <v>50</v>
      </c>
      <c r="H56" s="14">
        <v>0</v>
      </c>
      <c r="I56" s="11">
        <v>25</v>
      </c>
      <c r="J56" s="9">
        <v>78.78</v>
      </c>
      <c r="K56" s="9">
        <f t="shared" si="0"/>
        <v>39.39</v>
      </c>
      <c r="L56" s="9">
        <f t="shared" si="2"/>
        <v>64.39</v>
      </c>
      <c r="M56" s="9">
        <v>6</v>
      </c>
      <c r="N56" s="9" t="s">
        <v>24</v>
      </c>
      <c r="O56" s="9"/>
    </row>
  </sheetData>
  <sortState ref="A5:Q13">
    <sortCondition ref="L5" descending="1"/>
  </sortState>
  <mergeCells count="1">
    <mergeCell ref="A1:O2"/>
  </mergeCells>
  <pageMargins left="0.472222222222222" right="0.432638888888889" top="1" bottom="1" header="0.5" footer="0.5"/>
  <pageSetup paperSize="9" scale="9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1" sqref="F1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原野</cp:lastModifiedBy>
  <dcterms:created xsi:type="dcterms:W3CDTF">2019-05-21T09:47:00Z</dcterms:created>
  <dcterms:modified xsi:type="dcterms:W3CDTF">2022-07-26T02:21:39Z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0BAFFBA4CB284ECDA286AA0A1F6FEC10</vt:lpwstr>
  </property>
</Properties>
</file>