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坪" sheetId="1" r:id="rId1"/>
  </sheets>
  <definedNames>
    <definedName name="_xlnm.Print_Titles" localSheetId="0">'高坪'!$3:$3</definedName>
  </definedNames>
  <calcPr fullCalcOnLoad="1"/>
</workbook>
</file>

<file path=xl/sharedStrings.xml><?xml version="1.0" encoding="utf-8"?>
<sst xmlns="http://schemas.openxmlformats.org/spreadsheetml/2006/main" count="564" uniqueCount="215">
  <si>
    <t>附件</t>
  </si>
  <si>
    <t>南充市高坪区2022年上半年公开招聘事业单位工作人员考试总成绩及排名</t>
  </si>
  <si>
    <t>序号</t>
  </si>
  <si>
    <t>姓名</t>
  </si>
  <si>
    <t>性别</t>
  </si>
  <si>
    <t>单位名称</t>
  </si>
  <si>
    <t>职位名称</t>
  </si>
  <si>
    <t>职位编号</t>
  </si>
  <si>
    <t>笔试成绩</t>
  </si>
  <si>
    <t>笔试折合成绩</t>
  </si>
  <si>
    <t>面试成绩</t>
  </si>
  <si>
    <t>面试折合成绩</t>
  </si>
  <si>
    <t>考试总成绩</t>
  </si>
  <si>
    <t>排名</t>
  </si>
  <si>
    <t>备注</t>
  </si>
  <si>
    <t>黄利平</t>
  </si>
  <si>
    <t>女</t>
  </si>
  <si>
    <t>南充市高坪区融媒体中心</t>
  </si>
  <si>
    <t>记者</t>
  </si>
  <si>
    <t>510201</t>
  </si>
  <si>
    <t>蒲娇</t>
  </si>
  <si>
    <t>李路路</t>
  </si>
  <si>
    <t>戚思予</t>
  </si>
  <si>
    <t>南充市高坪区机构编制电子政务与研究中心</t>
  </si>
  <si>
    <t>综合管理</t>
  </si>
  <si>
    <t>510202</t>
  </si>
  <si>
    <t>曾凌川</t>
  </si>
  <si>
    <t>男</t>
  </si>
  <si>
    <t>杨玲</t>
  </si>
  <si>
    <t>杨莎莎</t>
  </si>
  <si>
    <t>南充市高坪区综治中心</t>
  </si>
  <si>
    <t>510203</t>
  </si>
  <si>
    <t>缺考</t>
  </si>
  <si>
    <t>王倩</t>
  </si>
  <si>
    <t>刘妍宏</t>
  </si>
  <si>
    <t>肖尧</t>
  </si>
  <si>
    <t>南充市高坪区巡察信息中心</t>
  </si>
  <si>
    <t>510204</t>
  </si>
  <si>
    <t>黄玉莲</t>
  </si>
  <si>
    <t>金莹</t>
  </si>
  <si>
    <t>吴爽</t>
  </si>
  <si>
    <t>南充市高坪区青少年校外教育活动中心</t>
  </si>
  <si>
    <t>510205</t>
  </si>
  <si>
    <t>张林英</t>
  </si>
  <si>
    <t>王艺洁</t>
  </si>
  <si>
    <t>蒋翠莲</t>
  </si>
  <si>
    <t>南充市高坪区公共资源交易中心</t>
  </si>
  <si>
    <t>工程管理</t>
  </si>
  <si>
    <t>510206</t>
  </si>
  <si>
    <t>陈韵颖</t>
  </si>
  <si>
    <t>李美</t>
  </si>
  <si>
    <t>吕欣芸</t>
  </si>
  <si>
    <t>南充市高坪区城乡居民最低生活保障中心</t>
  </si>
  <si>
    <t>510207</t>
  </si>
  <si>
    <t>罗星星</t>
  </si>
  <si>
    <t>梁智勇</t>
  </si>
  <si>
    <t>刘婷</t>
  </si>
  <si>
    <t>南充市高坪区人才交流中心</t>
  </si>
  <si>
    <t>财务管理</t>
  </si>
  <si>
    <t>510208</t>
  </si>
  <si>
    <t>青小茹</t>
  </si>
  <si>
    <t>蒲希羽</t>
  </si>
  <si>
    <t>陈红梅</t>
  </si>
  <si>
    <t>南充市高坪区应急救援中心</t>
  </si>
  <si>
    <t>510209</t>
  </si>
  <si>
    <t>黄琬婷</t>
  </si>
  <si>
    <t>彭俊</t>
  </si>
  <si>
    <t>张艺玲</t>
  </si>
  <si>
    <t>南充市高坪区政府投资审计中心</t>
  </si>
  <si>
    <t>审计</t>
  </si>
  <si>
    <t>510210</t>
  </si>
  <si>
    <t>王通</t>
  </si>
  <si>
    <t>杨兴丽</t>
  </si>
  <si>
    <t>王雨</t>
  </si>
  <si>
    <t>南充市高坪区电子数据审计中心</t>
  </si>
  <si>
    <t>510211</t>
  </si>
  <si>
    <t>赵思睿</t>
  </si>
  <si>
    <t>黄露萍</t>
  </si>
  <si>
    <t>张婷</t>
  </si>
  <si>
    <t>南充市高坪区企业服务中心</t>
  </si>
  <si>
    <t>510212</t>
  </si>
  <si>
    <t>杨斯凌</t>
  </si>
  <si>
    <t>蒙兰</t>
  </si>
  <si>
    <t>张雨薇</t>
  </si>
  <si>
    <t>南充市高坪区园林绿化服务中心</t>
  </si>
  <si>
    <t>510213</t>
  </si>
  <si>
    <t>杨兰</t>
  </si>
  <si>
    <t>龙晓庆</t>
  </si>
  <si>
    <t>唐美佳</t>
  </si>
  <si>
    <t>南充市高坪区妇幼保健计划生育服务中心</t>
  </si>
  <si>
    <t>信息技术</t>
  </si>
  <si>
    <t>510214</t>
  </si>
  <si>
    <t>吴宇桓</t>
  </si>
  <si>
    <t>陈正</t>
  </si>
  <si>
    <t>赵雨蝶</t>
  </si>
  <si>
    <t>南充市高坪区疾病预防控制中心</t>
  </si>
  <si>
    <t>公共卫生与预防医学</t>
  </si>
  <si>
    <t>520201</t>
  </si>
  <si>
    <t>严晓航</t>
  </si>
  <si>
    <t>超声科医师</t>
  </si>
  <si>
    <t>520203</t>
  </si>
  <si>
    <t>罗艳</t>
  </si>
  <si>
    <t>唐珊</t>
  </si>
  <si>
    <t>妇产科医师</t>
  </si>
  <si>
    <t>520204</t>
  </si>
  <si>
    <t>沈怡然</t>
  </si>
  <si>
    <t>产科医师</t>
  </si>
  <si>
    <t>520205</t>
  </si>
  <si>
    <t>刘念</t>
  </si>
  <si>
    <t>李雁林</t>
  </si>
  <si>
    <t>滕雨婷</t>
  </si>
  <si>
    <t>护理</t>
  </si>
  <si>
    <t>520206</t>
  </si>
  <si>
    <t>范倩</t>
  </si>
  <si>
    <t>郑小芸</t>
  </si>
  <si>
    <t>刘会</t>
  </si>
  <si>
    <t>儿科医师</t>
  </si>
  <si>
    <t>520207</t>
  </si>
  <si>
    <t>何海燕</t>
  </si>
  <si>
    <t>南充市高坪区中医医院</t>
  </si>
  <si>
    <t>影像</t>
  </si>
  <si>
    <t>520208</t>
  </si>
  <si>
    <t>杨丽萍</t>
  </si>
  <si>
    <t>龚璐</t>
  </si>
  <si>
    <t>杜海斌</t>
  </si>
  <si>
    <t>临床</t>
  </si>
  <si>
    <t>520210</t>
  </si>
  <si>
    <t>刘琼</t>
  </si>
  <si>
    <t>南充市高坪区白塔社区卫生服务中心</t>
  </si>
  <si>
    <t>520211</t>
  </si>
  <si>
    <t>刘思丽</t>
  </si>
  <si>
    <t>何腾</t>
  </si>
  <si>
    <t>周菲</t>
  </si>
  <si>
    <t>南充市高坪区龙门社区卫生服务中心</t>
  </si>
  <si>
    <t>妇产科</t>
  </si>
  <si>
    <t>520212</t>
  </si>
  <si>
    <t>陈琳</t>
  </si>
  <si>
    <t>张会群</t>
  </si>
  <si>
    <t>南充市高坪区都京社区卫生服务中心</t>
  </si>
  <si>
    <t>520213</t>
  </si>
  <si>
    <t>刘忆</t>
  </si>
  <si>
    <t>杨蕊菡</t>
  </si>
  <si>
    <t>刘磊</t>
  </si>
  <si>
    <t>520214</t>
  </si>
  <si>
    <t>王森林</t>
  </si>
  <si>
    <t>彭鲸燕</t>
  </si>
  <si>
    <t>罗文铅</t>
  </si>
  <si>
    <t>南充市高坪区第三人民医院（南充市高坪区东观中心卫生院）</t>
  </si>
  <si>
    <t>麻醉</t>
  </si>
  <si>
    <t>520215</t>
  </si>
  <si>
    <t>胡帅</t>
  </si>
  <si>
    <t>刘芳存</t>
  </si>
  <si>
    <t>药剂</t>
  </si>
  <si>
    <t>520216</t>
  </si>
  <si>
    <t>陆春蓉</t>
  </si>
  <si>
    <t>刘丁铭</t>
  </si>
  <si>
    <t>辜宾燕</t>
  </si>
  <si>
    <t>520217</t>
  </si>
  <si>
    <t>周柳</t>
  </si>
  <si>
    <t>尹惠萍</t>
  </si>
  <si>
    <t>赵茂杉</t>
  </si>
  <si>
    <t>外科</t>
  </si>
  <si>
    <t>520218</t>
  </si>
  <si>
    <t>冉钰</t>
  </si>
  <si>
    <t>康海波</t>
  </si>
  <si>
    <t>贾荣昊</t>
  </si>
  <si>
    <t>南充市高坪区长乐中心卫生院</t>
  </si>
  <si>
    <t>520219</t>
  </si>
  <si>
    <t>邓森林</t>
  </si>
  <si>
    <t>陈芳芳</t>
  </si>
  <si>
    <t>林佳</t>
  </si>
  <si>
    <t>张玲英</t>
  </si>
  <si>
    <t>李天宝</t>
  </si>
  <si>
    <t>南充市高坪区会龙镇卫生院</t>
  </si>
  <si>
    <t>临床医学</t>
  </si>
  <si>
    <t>520220</t>
  </si>
  <si>
    <t>明杨</t>
  </si>
  <si>
    <t>唐萍</t>
  </si>
  <si>
    <t>罗粲</t>
  </si>
  <si>
    <t>冯小雨</t>
  </si>
  <si>
    <t>南充市高坪区胜观镇卫生院</t>
  </si>
  <si>
    <t>520221</t>
  </si>
  <si>
    <t>杨红</t>
  </si>
  <si>
    <t>罗丽</t>
  </si>
  <si>
    <t>赵珂</t>
  </si>
  <si>
    <t>检验</t>
  </si>
  <si>
    <t>520222</t>
  </si>
  <si>
    <t>龙思宇</t>
  </si>
  <si>
    <t>刘欣</t>
  </si>
  <si>
    <t>吴婷婷</t>
  </si>
  <si>
    <t>南充市高坪区阙家镇卫生院</t>
  </si>
  <si>
    <t>医学影像</t>
  </si>
  <si>
    <t>520223</t>
  </si>
  <si>
    <t>赵茜</t>
  </si>
  <si>
    <t>王远思</t>
  </si>
  <si>
    <t>李小川</t>
  </si>
  <si>
    <t>康复</t>
  </si>
  <si>
    <t>530201</t>
  </si>
  <si>
    <t>刘琴</t>
  </si>
  <si>
    <t>中医</t>
  </si>
  <si>
    <t>530202</t>
  </si>
  <si>
    <t>陈姝沅</t>
  </si>
  <si>
    <t>吴园媛</t>
  </si>
  <si>
    <t>易传科</t>
  </si>
  <si>
    <t>张亚男</t>
  </si>
  <si>
    <t>陈奕帆</t>
  </si>
  <si>
    <t>中药</t>
  </si>
  <si>
    <t>530203</t>
  </si>
  <si>
    <t>王艺霖</t>
  </si>
  <si>
    <t>关蓉</t>
  </si>
  <si>
    <t>郭庆生</t>
  </si>
  <si>
    <t>南充市高坪区东观镇黄溪卫生院</t>
  </si>
  <si>
    <t>530204</t>
  </si>
  <si>
    <t>胡苗苗</t>
  </si>
  <si>
    <t>林雪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</si>
</sst>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 Light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1">
      <pane ySplit="3" topLeftCell="A4" activePane="bottomLeft" state="frozen"/>
      <selection pane="bottomLeft" activeCell="G3" sqref="G3"/>
    </sheetView>
  </sheetViews>
  <sheetFormatPr defaultColWidth="9.00390625" defaultRowHeight="15"/>
  <cols>
    <col min="1" max="1" width="3.8515625" style="3" customWidth="1"/>
    <col min="2" max="2" width="8.57421875" style="4" customWidth="1"/>
    <col min="3" max="3" width="5.28125" style="4" customWidth="1"/>
    <col min="4" max="4" width="40.421875" style="5" customWidth="1"/>
    <col min="5" max="5" width="11.28125" style="4" customWidth="1"/>
    <col min="6" max="6" width="10.421875" style="4" customWidth="1"/>
    <col min="7" max="7" width="6.7109375" style="4" customWidth="1"/>
    <col min="8" max="8" width="8.421875" style="4" customWidth="1"/>
    <col min="9" max="9" width="6.7109375" style="4" customWidth="1"/>
    <col min="10" max="10" width="8.421875" style="4" customWidth="1"/>
    <col min="11" max="11" width="8.00390625" style="4" customWidth="1"/>
    <col min="12" max="12" width="6.28125" style="4" customWidth="1"/>
    <col min="13" max="13" width="7.8515625" style="4" customWidth="1"/>
    <col min="14" max="16384" width="9.00390625" style="4" customWidth="1"/>
  </cols>
  <sheetData>
    <row r="1" ht="13.5">
      <c r="B1" s="4" t="s">
        <v>0</v>
      </c>
    </row>
    <row r="2" spans="2:13" ht="7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2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33" customHeight="1">
      <c r="A4" s="9">
        <v>1</v>
      </c>
      <c r="B4" s="10" t="s">
        <v>15</v>
      </c>
      <c r="C4" s="11" t="s">
        <v>16</v>
      </c>
      <c r="D4" s="12" t="s">
        <v>17</v>
      </c>
      <c r="E4" s="13" t="s">
        <v>18</v>
      </c>
      <c r="F4" s="14" t="s">
        <v>19</v>
      </c>
      <c r="G4" s="14">
        <v>69.1</v>
      </c>
      <c r="H4" s="14">
        <f>G4/2</f>
        <v>34.55</v>
      </c>
      <c r="I4" s="14">
        <v>87.02</v>
      </c>
      <c r="J4" s="14">
        <f>I4/2</f>
        <v>43.51</v>
      </c>
      <c r="K4" s="14">
        <f aca="true" t="shared" si="0" ref="K4:K9">H4+J4</f>
        <v>78.06</v>
      </c>
      <c r="L4" s="14">
        <v>1</v>
      </c>
      <c r="M4" s="7"/>
    </row>
    <row r="5" spans="1:13" ht="33" customHeight="1">
      <c r="A5" s="9">
        <v>2</v>
      </c>
      <c r="B5" s="10" t="s">
        <v>20</v>
      </c>
      <c r="C5" s="11" t="s">
        <v>16</v>
      </c>
      <c r="D5" s="12" t="s">
        <v>17</v>
      </c>
      <c r="E5" s="13" t="s">
        <v>18</v>
      </c>
      <c r="F5" s="14" t="s">
        <v>19</v>
      </c>
      <c r="G5" s="14">
        <v>63.4</v>
      </c>
      <c r="H5" s="14">
        <f aca="true" t="shared" si="1" ref="H5:H36">G5/2</f>
        <v>31.7</v>
      </c>
      <c r="I5" s="14">
        <v>85.44</v>
      </c>
      <c r="J5" s="14">
        <f>I5/2</f>
        <v>42.72</v>
      </c>
      <c r="K5" s="14">
        <f t="shared" si="0"/>
        <v>74.42</v>
      </c>
      <c r="L5" s="14">
        <v>2</v>
      </c>
      <c r="M5" s="7"/>
    </row>
    <row r="6" spans="1:13" ht="33" customHeight="1">
      <c r="A6" s="9">
        <v>3</v>
      </c>
      <c r="B6" s="10" t="s">
        <v>21</v>
      </c>
      <c r="C6" s="11" t="s">
        <v>16</v>
      </c>
      <c r="D6" s="12" t="s">
        <v>17</v>
      </c>
      <c r="E6" s="13" t="s">
        <v>18</v>
      </c>
      <c r="F6" s="14" t="s">
        <v>19</v>
      </c>
      <c r="G6" s="14">
        <v>48.8</v>
      </c>
      <c r="H6" s="14">
        <f t="shared" si="1"/>
        <v>24.4</v>
      </c>
      <c r="I6" s="14">
        <v>79.62</v>
      </c>
      <c r="J6" s="14">
        <f>I6/2</f>
        <v>39.81</v>
      </c>
      <c r="K6" s="14">
        <f t="shared" si="0"/>
        <v>64.21000000000001</v>
      </c>
      <c r="L6" s="14">
        <v>3</v>
      </c>
      <c r="M6" s="7"/>
    </row>
    <row r="7" spans="1:13" s="1" customFormat="1" ht="33" customHeight="1">
      <c r="A7" s="9">
        <v>4</v>
      </c>
      <c r="B7" s="10" t="s">
        <v>22</v>
      </c>
      <c r="C7" s="11" t="s">
        <v>16</v>
      </c>
      <c r="D7" s="12" t="s">
        <v>23</v>
      </c>
      <c r="E7" s="13" t="s">
        <v>24</v>
      </c>
      <c r="F7" s="14" t="s">
        <v>25</v>
      </c>
      <c r="G7" s="14">
        <v>72.7</v>
      </c>
      <c r="H7" s="14">
        <f t="shared" si="1"/>
        <v>36.35</v>
      </c>
      <c r="I7" s="14">
        <v>82.3</v>
      </c>
      <c r="J7" s="14">
        <f aca="true" t="shared" si="2" ref="J7:J38">I7/2</f>
        <v>41.15</v>
      </c>
      <c r="K7" s="14">
        <f t="shared" si="0"/>
        <v>77.5</v>
      </c>
      <c r="L7" s="14">
        <v>3</v>
      </c>
      <c r="M7" s="7"/>
    </row>
    <row r="8" spans="1:13" ht="33" customHeight="1">
      <c r="A8" s="9">
        <v>5</v>
      </c>
      <c r="B8" s="10" t="s">
        <v>26</v>
      </c>
      <c r="C8" s="11" t="s">
        <v>27</v>
      </c>
      <c r="D8" s="12" t="s">
        <v>23</v>
      </c>
      <c r="E8" s="13" t="s">
        <v>24</v>
      </c>
      <c r="F8" s="14" t="s">
        <v>25</v>
      </c>
      <c r="G8" s="14">
        <v>72.3</v>
      </c>
      <c r="H8" s="14">
        <f t="shared" si="1"/>
        <v>36.15</v>
      </c>
      <c r="I8" s="14">
        <v>85.7</v>
      </c>
      <c r="J8" s="14">
        <f t="shared" si="2"/>
        <v>42.85</v>
      </c>
      <c r="K8" s="14">
        <f t="shared" si="0"/>
        <v>79</v>
      </c>
      <c r="L8" s="14">
        <v>1</v>
      </c>
      <c r="M8" s="7"/>
    </row>
    <row r="9" spans="1:13" ht="33" customHeight="1">
      <c r="A9" s="9">
        <v>6</v>
      </c>
      <c r="B9" s="10" t="s">
        <v>28</v>
      </c>
      <c r="C9" s="11" t="s">
        <v>16</v>
      </c>
      <c r="D9" s="12" t="s">
        <v>23</v>
      </c>
      <c r="E9" s="13" t="s">
        <v>24</v>
      </c>
      <c r="F9" s="14" t="s">
        <v>25</v>
      </c>
      <c r="G9" s="14">
        <v>71.4</v>
      </c>
      <c r="H9" s="14">
        <f t="shared" si="1"/>
        <v>35.7</v>
      </c>
      <c r="I9" s="14">
        <v>84.14</v>
      </c>
      <c r="J9" s="14">
        <f t="shared" si="2"/>
        <v>42.07</v>
      </c>
      <c r="K9" s="14">
        <f t="shared" si="0"/>
        <v>77.77000000000001</v>
      </c>
      <c r="L9" s="14">
        <v>2</v>
      </c>
      <c r="M9" s="7"/>
    </row>
    <row r="10" spans="1:13" s="1" customFormat="1" ht="33" customHeight="1">
      <c r="A10" s="9">
        <v>7</v>
      </c>
      <c r="B10" s="10" t="s">
        <v>29</v>
      </c>
      <c r="C10" s="11" t="s">
        <v>16</v>
      </c>
      <c r="D10" s="12" t="s">
        <v>30</v>
      </c>
      <c r="E10" s="13" t="s">
        <v>24</v>
      </c>
      <c r="F10" s="14" t="s">
        <v>31</v>
      </c>
      <c r="G10" s="14">
        <v>69.8</v>
      </c>
      <c r="H10" s="14">
        <f t="shared" si="1"/>
        <v>34.9</v>
      </c>
      <c r="I10" s="14">
        <v>0</v>
      </c>
      <c r="J10" s="14">
        <f t="shared" si="2"/>
        <v>0</v>
      </c>
      <c r="K10" s="14">
        <f aca="true" t="shared" si="3" ref="K10:K41">H10+J10</f>
        <v>34.9</v>
      </c>
      <c r="L10" s="14">
        <v>3</v>
      </c>
      <c r="M10" s="7" t="s">
        <v>32</v>
      </c>
    </row>
    <row r="11" spans="1:13" ht="33" customHeight="1">
      <c r="A11" s="9">
        <v>8</v>
      </c>
      <c r="B11" s="10" t="s">
        <v>33</v>
      </c>
      <c r="C11" s="11" t="s">
        <v>16</v>
      </c>
      <c r="D11" s="12" t="s">
        <v>30</v>
      </c>
      <c r="E11" s="13" t="s">
        <v>24</v>
      </c>
      <c r="F11" s="14" t="s">
        <v>31</v>
      </c>
      <c r="G11" s="14">
        <v>65.3</v>
      </c>
      <c r="H11" s="14">
        <f t="shared" si="1"/>
        <v>32.65</v>
      </c>
      <c r="I11" s="14">
        <v>83.26</v>
      </c>
      <c r="J11" s="14">
        <f t="shared" si="2"/>
        <v>41.63</v>
      </c>
      <c r="K11" s="14">
        <f t="shared" si="3"/>
        <v>74.28</v>
      </c>
      <c r="L11" s="14">
        <v>2</v>
      </c>
      <c r="M11" s="7"/>
    </row>
    <row r="12" spans="1:13" ht="33" customHeight="1">
      <c r="A12" s="9">
        <v>9</v>
      </c>
      <c r="B12" s="10" t="s">
        <v>34</v>
      </c>
      <c r="C12" s="11" t="s">
        <v>16</v>
      </c>
      <c r="D12" s="12" t="s">
        <v>30</v>
      </c>
      <c r="E12" s="13" t="s">
        <v>24</v>
      </c>
      <c r="F12" s="14" t="s">
        <v>31</v>
      </c>
      <c r="G12" s="14">
        <v>64.8</v>
      </c>
      <c r="H12" s="14">
        <f t="shared" si="1"/>
        <v>32.4</v>
      </c>
      <c r="I12" s="14">
        <v>83.98</v>
      </c>
      <c r="J12" s="14">
        <f t="shared" si="2"/>
        <v>41.99</v>
      </c>
      <c r="K12" s="14">
        <f t="shared" si="3"/>
        <v>74.39</v>
      </c>
      <c r="L12" s="14">
        <v>1</v>
      </c>
      <c r="M12" s="7"/>
    </row>
    <row r="13" spans="1:13" s="1" customFormat="1" ht="33" customHeight="1">
      <c r="A13" s="9">
        <v>10</v>
      </c>
      <c r="B13" s="10" t="s">
        <v>35</v>
      </c>
      <c r="C13" s="11" t="s">
        <v>27</v>
      </c>
      <c r="D13" s="12" t="s">
        <v>36</v>
      </c>
      <c r="E13" s="13" t="s">
        <v>24</v>
      </c>
      <c r="F13" s="14" t="s">
        <v>37</v>
      </c>
      <c r="G13" s="14">
        <v>80.4</v>
      </c>
      <c r="H13" s="14">
        <f t="shared" si="1"/>
        <v>40.2</v>
      </c>
      <c r="I13" s="14">
        <v>87.64</v>
      </c>
      <c r="J13" s="14">
        <f t="shared" si="2"/>
        <v>43.82</v>
      </c>
      <c r="K13" s="14">
        <f t="shared" si="3"/>
        <v>84.02000000000001</v>
      </c>
      <c r="L13" s="14">
        <v>1</v>
      </c>
      <c r="M13" s="7"/>
    </row>
    <row r="14" spans="1:13" ht="33" customHeight="1">
      <c r="A14" s="9">
        <v>11</v>
      </c>
      <c r="B14" s="10" t="s">
        <v>38</v>
      </c>
      <c r="C14" s="11" t="s">
        <v>16</v>
      </c>
      <c r="D14" s="12" t="s">
        <v>36</v>
      </c>
      <c r="E14" s="13" t="s">
        <v>24</v>
      </c>
      <c r="F14" s="14" t="s">
        <v>37</v>
      </c>
      <c r="G14" s="14">
        <v>74</v>
      </c>
      <c r="H14" s="14">
        <f t="shared" si="1"/>
        <v>37</v>
      </c>
      <c r="I14" s="14">
        <v>79.08</v>
      </c>
      <c r="J14" s="14">
        <f t="shared" si="2"/>
        <v>39.54</v>
      </c>
      <c r="K14" s="14">
        <f t="shared" si="3"/>
        <v>76.53999999999999</v>
      </c>
      <c r="L14" s="14">
        <v>2</v>
      </c>
      <c r="M14" s="7"/>
    </row>
    <row r="15" spans="1:13" ht="33" customHeight="1">
      <c r="A15" s="9">
        <v>12</v>
      </c>
      <c r="B15" s="10" t="s">
        <v>39</v>
      </c>
      <c r="C15" s="11" t="s">
        <v>16</v>
      </c>
      <c r="D15" s="12" t="s">
        <v>36</v>
      </c>
      <c r="E15" s="13" t="s">
        <v>24</v>
      </c>
      <c r="F15" s="14" t="s">
        <v>37</v>
      </c>
      <c r="G15" s="14">
        <v>65</v>
      </c>
      <c r="H15" s="14">
        <f t="shared" si="1"/>
        <v>32.5</v>
      </c>
      <c r="I15" s="14">
        <v>85.16</v>
      </c>
      <c r="J15" s="14">
        <f t="shared" si="2"/>
        <v>42.58</v>
      </c>
      <c r="K15" s="14">
        <f t="shared" si="3"/>
        <v>75.08</v>
      </c>
      <c r="L15" s="14">
        <v>3</v>
      </c>
      <c r="M15" s="7"/>
    </row>
    <row r="16" spans="1:13" s="1" customFormat="1" ht="33" customHeight="1">
      <c r="A16" s="9">
        <v>13</v>
      </c>
      <c r="B16" s="10" t="s">
        <v>40</v>
      </c>
      <c r="C16" s="11" t="s">
        <v>16</v>
      </c>
      <c r="D16" s="12" t="s">
        <v>41</v>
      </c>
      <c r="E16" s="13" t="s">
        <v>24</v>
      </c>
      <c r="F16" s="14" t="s">
        <v>42</v>
      </c>
      <c r="G16" s="14">
        <v>70.7</v>
      </c>
      <c r="H16" s="14">
        <f t="shared" si="1"/>
        <v>35.35</v>
      </c>
      <c r="I16" s="14">
        <v>80.84</v>
      </c>
      <c r="J16" s="14">
        <f t="shared" si="2"/>
        <v>40.42</v>
      </c>
      <c r="K16" s="14">
        <f t="shared" si="3"/>
        <v>75.77000000000001</v>
      </c>
      <c r="L16" s="14">
        <v>2</v>
      </c>
      <c r="M16" s="7"/>
    </row>
    <row r="17" spans="1:13" ht="33" customHeight="1">
      <c r="A17" s="9">
        <v>14</v>
      </c>
      <c r="B17" s="10" t="s">
        <v>43</v>
      </c>
      <c r="C17" s="11" t="s">
        <v>16</v>
      </c>
      <c r="D17" s="12" t="s">
        <v>41</v>
      </c>
      <c r="E17" s="13" t="s">
        <v>24</v>
      </c>
      <c r="F17" s="14" t="s">
        <v>42</v>
      </c>
      <c r="G17" s="14">
        <v>66.2</v>
      </c>
      <c r="H17" s="14">
        <f t="shared" si="1"/>
        <v>33.1</v>
      </c>
      <c r="I17" s="14">
        <v>83.2</v>
      </c>
      <c r="J17" s="14">
        <f t="shared" si="2"/>
        <v>41.6</v>
      </c>
      <c r="K17" s="14">
        <f t="shared" si="3"/>
        <v>74.7</v>
      </c>
      <c r="L17" s="14">
        <v>3</v>
      </c>
      <c r="M17" s="7"/>
    </row>
    <row r="18" spans="1:13" ht="33" customHeight="1">
      <c r="A18" s="9">
        <v>15</v>
      </c>
      <c r="B18" s="10" t="s">
        <v>44</v>
      </c>
      <c r="C18" s="11" t="s">
        <v>16</v>
      </c>
      <c r="D18" s="12" t="s">
        <v>41</v>
      </c>
      <c r="E18" s="13" t="s">
        <v>24</v>
      </c>
      <c r="F18" s="14" t="s">
        <v>42</v>
      </c>
      <c r="G18" s="14">
        <v>65.2</v>
      </c>
      <c r="H18" s="14">
        <f t="shared" si="1"/>
        <v>32.6</v>
      </c>
      <c r="I18" s="14">
        <v>87.94</v>
      </c>
      <c r="J18" s="14">
        <f t="shared" si="2"/>
        <v>43.97</v>
      </c>
      <c r="K18" s="14">
        <f t="shared" si="3"/>
        <v>76.57</v>
      </c>
      <c r="L18" s="14">
        <v>1</v>
      </c>
      <c r="M18" s="7"/>
    </row>
    <row r="19" spans="1:13" s="2" customFormat="1" ht="33" customHeight="1">
      <c r="A19" s="9">
        <v>16</v>
      </c>
      <c r="B19" s="10" t="s">
        <v>45</v>
      </c>
      <c r="C19" s="10" t="s">
        <v>16</v>
      </c>
      <c r="D19" s="15" t="s">
        <v>46</v>
      </c>
      <c r="E19" s="10" t="s">
        <v>47</v>
      </c>
      <c r="F19" s="16" t="s">
        <v>48</v>
      </c>
      <c r="G19" s="17">
        <v>76.8</v>
      </c>
      <c r="H19" s="14">
        <f t="shared" si="1"/>
        <v>38.4</v>
      </c>
      <c r="I19" s="17">
        <v>82.24</v>
      </c>
      <c r="J19" s="14">
        <f t="shared" si="2"/>
        <v>41.12</v>
      </c>
      <c r="K19" s="14">
        <f t="shared" si="3"/>
        <v>79.52</v>
      </c>
      <c r="L19" s="17">
        <v>2</v>
      </c>
      <c r="M19" s="7"/>
    </row>
    <row r="20" spans="1:13" s="2" customFormat="1" ht="33" customHeight="1">
      <c r="A20" s="9">
        <v>17</v>
      </c>
      <c r="B20" s="10" t="s">
        <v>49</v>
      </c>
      <c r="C20" s="10" t="s">
        <v>16</v>
      </c>
      <c r="D20" s="15" t="s">
        <v>46</v>
      </c>
      <c r="E20" s="10" t="s">
        <v>47</v>
      </c>
      <c r="F20" s="16" t="s">
        <v>48</v>
      </c>
      <c r="G20" s="17">
        <v>74</v>
      </c>
      <c r="H20" s="14">
        <f t="shared" si="1"/>
        <v>37</v>
      </c>
      <c r="I20" s="17">
        <v>85.72</v>
      </c>
      <c r="J20" s="14">
        <f t="shared" si="2"/>
        <v>42.86</v>
      </c>
      <c r="K20" s="14">
        <f t="shared" si="3"/>
        <v>79.86</v>
      </c>
      <c r="L20" s="17">
        <v>1</v>
      </c>
      <c r="M20" s="7"/>
    </row>
    <row r="21" spans="1:13" s="2" customFormat="1" ht="33" customHeight="1">
      <c r="A21" s="9">
        <v>18</v>
      </c>
      <c r="B21" s="10" t="s">
        <v>50</v>
      </c>
      <c r="C21" s="10" t="s">
        <v>16</v>
      </c>
      <c r="D21" s="15" t="s">
        <v>46</v>
      </c>
      <c r="E21" s="10" t="s">
        <v>47</v>
      </c>
      <c r="F21" s="16" t="s">
        <v>48</v>
      </c>
      <c r="G21" s="17">
        <v>72</v>
      </c>
      <c r="H21" s="14">
        <f t="shared" si="1"/>
        <v>36</v>
      </c>
      <c r="I21" s="17">
        <v>83.36</v>
      </c>
      <c r="J21" s="14">
        <f t="shared" si="2"/>
        <v>41.68</v>
      </c>
      <c r="K21" s="14">
        <f t="shared" si="3"/>
        <v>77.68</v>
      </c>
      <c r="L21" s="17">
        <v>3</v>
      </c>
      <c r="M21" s="7"/>
    </row>
    <row r="22" spans="1:13" s="1" customFormat="1" ht="33" customHeight="1">
      <c r="A22" s="9">
        <v>19</v>
      </c>
      <c r="B22" s="10" t="s">
        <v>51</v>
      </c>
      <c r="C22" s="10" t="s">
        <v>16</v>
      </c>
      <c r="D22" s="15" t="s">
        <v>52</v>
      </c>
      <c r="E22" s="10" t="s">
        <v>24</v>
      </c>
      <c r="F22" s="17" t="s">
        <v>53</v>
      </c>
      <c r="G22" s="17">
        <v>76.5</v>
      </c>
      <c r="H22" s="14">
        <f t="shared" si="1"/>
        <v>38.25</v>
      </c>
      <c r="I22" s="17">
        <v>84.28</v>
      </c>
      <c r="J22" s="14">
        <f t="shared" si="2"/>
        <v>42.14</v>
      </c>
      <c r="K22" s="14">
        <f t="shared" si="3"/>
        <v>80.39</v>
      </c>
      <c r="L22" s="17">
        <v>1</v>
      </c>
      <c r="M22" s="7"/>
    </row>
    <row r="23" spans="1:13" ht="33" customHeight="1">
      <c r="A23" s="9">
        <v>20</v>
      </c>
      <c r="B23" s="10" t="s">
        <v>54</v>
      </c>
      <c r="C23" s="10" t="s">
        <v>16</v>
      </c>
      <c r="D23" s="15" t="s">
        <v>52</v>
      </c>
      <c r="E23" s="10" t="s">
        <v>24</v>
      </c>
      <c r="F23" s="17" t="s">
        <v>53</v>
      </c>
      <c r="G23" s="17">
        <v>72.4</v>
      </c>
      <c r="H23" s="14">
        <f t="shared" si="1"/>
        <v>36.2</v>
      </c>
      <c r="I23" s="17">
        <v>83.92</v>
      </c>
      <c r="J23" s="14">
        <f t="shared" si="2"/>
        <v>41.96</v>
      </c>
      <c r="K23" s="14">
        <f t="shared" si="3"/>
        <v>78.16</v>
      </c>
      <c r="L23" s="17">
        <v>2</v>
      </c>
      <c r="M23" s="7"/>
    </row>
    <row r="24" spans="1:13" ht="33" customHeight="1">
      <c r="A24" s="9">
        <v>21</v>
      </c>
      <c r="B24" s="10" t="s">
        <v>55</v>
      </c>
      <c r="C24" s="10" t="s">
        <v>27</v>
      </c>
      <c r="D24" s="15" t="s">
        <v>52</v>
      </c>
      <c r="E24" s="10" t="s">
        <v>24</v>
      </c>
      <c r="F24" s="17" t="s">
        <v>53</v>
      </c>
      <c r="G24" s="17">
        <v>69.6</v>
      </c>
      <c r="H24" s="14">
        <f t="shared" si="1"/>
        <v>34.8</v>
      </c>
      <c r="I24" s="17">
        <v>80.82</v>
      </c>
      <c r="J24" s="14">
        <f t="shared" si="2"/>
        <v>40.41</v>
      </c>
      <c r="K24" s="14">
        <f t="shared" si="3"/>
        <v>75.21</v>
      </c>
      <c r="L24" s="17">
        <v>3</v>
      </c>
      <c r="M24" s="7"/>
    </row>
    <row r="25" spans="1:13" s="1" customFormat="1" ht="33" customHeight="1">
      <c r="A25" s="9">
        <v>22</v>
      </c>
      <c r="B25" s="10" t="s">
        <v>56</v>
      </c>
      <c r="C25" s="11" t="s">
        <v>16</v>
      </c>
      <c r="D25" s="12" t="s">
        <v>57</v>
      </c>
      <c r="E25" s="13" t="s">
        <v>58</v>
      </c>
      <c r="F25" s="14" t="s">
        <v>59</v>
      </c>
      <c r="G25" s="14">
        <v>71.1</v>
      </c>
      <c r="H25" s="14">
        <f t="shared" si="1"/>
        <v>35.55</v>
      </c>
      <c r="I25" s="14">
        <v>82.26</v>
      </c>
      <c r="J25" s="14">
        <f t="shared" si="2"/>
        <v>41.13</v>
      </c>
      <c r="K25" s="14">
        <f t="shared" si="3"/>
        <v>76.68</v>
      </c>
      <c r="L25" s="14">
        <v>2</v>
      </c>
      <c r="M25" s="7"/>
    </row>
    <row r="26" spans="1:13" ht="33" customHeight="1">
      <c r="A26" s="9">
        <v>23</v>
      </c>
      <c r="B26" s="10" t="s">
        <v>60</v>
      </c>
      <c r="C26" s="11" t="s">
        <v>16</v>
      </c>
      <c r="D26" s="12" t="s">
        <v>57</v>
      </c>
      <c r="E26" s="13" t="s">
        <v>58</v>
      </c>
      <c r="F26" s="14" t="s">
        <v>59</v>
      </c>
      <c r="G26" s="14">
        <v>69.4</v>
      </c>
      <c r="H26" s="14">
        <f t="shared" si="1"/>
        <v>34.7</v>
      </c>
      <c r="I26" s="14">
        <v>85.3</v>
      </c>
      <c r="J26" s="14">
        <f t="shared" si="2"/>
        <v>42.65</v>
      </c>
      <c r="K26" s="14">
        <f t="shared" si="3"/>
        <v>77.35</v>
      </c>
      <c r="L26" s="14">
        <v>1</v>
      </c>
      <c r="M26" s="7"/>
    </row>
    <row r="27" spans="1:13" ht="33" customHeight="1">
      <c r="A27" s="9">
        <v>24</v>
      </c>
      <c r="B27" s="10" t="s">
        <v>61</v>
      </c>
      <c r="C27" s="11" t="s">
        <v>16</v>
      </c>
      <c r="D27" s="12" t="s">
        <v>57</v>
      </c>
      <c r="E27" s="13" t="s">
        <v>58</v>
      </c>
      <c r="F27" s="14" t="s">
        <v>59</v>
      </c>
      <c r="G27" s="14">
        <v>67.8</v>
      </c>
      <c r="H27" s="14">
        <f t="shared" si="1"/>
        <v>33.9</v>
      </c>
      <c r="I27" s="14">
        <v>78.88</v>
      </c>
      <c r="J27" s="14">
        <f t="shared" si="2"/>
        <v>39.44</v>
      </c>
      <c r="K27" s="14">
        <f t="shared" si="3"/>
        <v>73.34</v>
      </c>
      <c r="L27" s="14">
        <v>3</v>
      </c>
      <c r="M27" s="7"/>
    </row>
    <row r="28" spans="1:13" s="1" customFormat="1" ht="33" customHeight="1">
      <c r="A28" s="9">
        <v>25</v>
      </c>
      <c r="B28" s="10" t="s">
        <v>62</v>
      </c>
      <c r="C28" s="11" t="s">
        <v>16</v>
      </c>
      <c r="D28" s="12" t="s">
        <v>63</v>
      </c>
      <c r="E28" s="13" t="s">
        <v>24</v>
      </c>
      <c r="F28" s="14" t="s">
        <v>64</v>
      </c>
      <c r="G28" s="14">
        <v>68.9</v>
      </c>
      <c r="H28" s="14">
        <f t="shared" si="1"/>
        <v>34.45</v>
      </c>
      <c r="I28" s="14">
        <v>86.36</v>
      </c>
      <c r="J28" s="14">
        <f t="shared" si="2"/>
        <v>43.18</v>
      </c>
      <c r="K28" s="14">
        <f t="shared" si="3"/>
        <v>77.63</v>
      </c>
      <c r="L28" s="14">
        <v>1</v>
      </c>
      <c r="M28" s="7"/>
    </row>
    <row r="29" spans="1:13" ht="33" customHeight="1">
      <c r="A29" s="9">
        <v>26</v>
      </c>
      <c r="B29" s="10" t="s">
        <v>65</v>
      </c>
      <c r="C29" s="11" t="s">
        <v>16</v>
      </c>
      <c r="D29" s="12" t="s">
        <v>63</v>
      </c>
      <c r="E29" s="13" t="s">
        <v>24</v>
      </c>
      <c r="F29" s="14" t="s">
        <v>64</v>
      </c>
      <c r="G29" s="14">
        <v>68.7</v>
      </c>
      <c r="H29" s="14">
        <f t="shared" si="1"/>
        <v>34.35</v>
      </c>
      <c r="I29" s="14">
        <v>78.84</v>
      </c>
      <c r="J29" s="14">
        <f t="shared" si="2"/>
        <v>39.42</v>
      </c>
      <c r="K29" s="14">
        <f t="shared" si="3"/>
        <v>73.77000000000001</v>
      </c>
      <c r="L29" s="14">
        <v>2</v>
      </c>
      <c r="M29" s="7"/>
    </row>
    <row r="30" spans="1:13" ht="33" customHeight="1">
      <c r="A30" s="9">
        <v>27</v>
      </c>
      <c r="B30" s="10" t="s">
        <v>66</v>
      </c>
      <c r="C30" s="11" t="s">
        <v>27</v>
      </c>
      <c r="D30" s="12" t="s">
        <v>63</v>
      </c>
      <c r="E30" s="13" t="s">
        <v>24</v>
      </c>
      <c r="F30" s="14" t="s">
        <v>64</v>
      </c>
      <c r="G30" s="14">
        <v>61.7</v>
      </c>
      <c r="H30" s="14">
        <f t="shared" si="1"/>
        <v>30.85</v>
      </c>
      <c r="I30" s="14">
        <v>75.5</v>
      </c>
      <c r="J30" s="14">
        <f t="shared" si="2"/>
        <v>37.75</v>
      </c>
      <c r="K30" s="14">
        <f t="shared" si="3"/>
        <v>68.6</v>
      </c>
      <c r="L30" s="14">
        <v>3</v>
      </c>
      <c r="M30" s="7"/>
    </row>
    <row r="31" spans="1:13" s="1" customFormat="1" ht="33" customHeight="1">
      <c r="A31" s="9">
        <v>28</v>
      </c>
      <c r="B31" s="10" t="s">
        <v>67</v>
      </c>
      <c r="C31" s="11" t="s">
        <v>16</v>
      </c>
      <c r="D31" s="12" t="s">
        <v>68</v>
      </c>
      <c r="E31" s="13" t="s">
        <v>69</v>
      </c>
      <c r="F31" s="14" t="s">
        <v>70</v>
      </c>
      <c r="G31" s="14">
        <v>74.5</v>
      </c>
      <c r="H31" s="14">
        <f t="shared" si="1"/>
        <v>37.25</v>
      </c>
      <c r="I31" s="14">
        <v>87.52</v>
      </c>
      <c r="J31" s="14">
        <f t="shared" si="2"/>
        <v>43.76</v>
      </c>
      <c r="K31" s="14">
        <f t="shared" si="3"/>
        <v>81.00999999999999</v>
      </c>
      <c r="L31" s="14">
        <v>1</v>
      </c>
      <c r="M31" s="7"/>
    </row>
    <row r="32" spans="1:13" ht="33" customHeight="1">
      <c r="A32" s="9">
        <v>29</v>
      </c>
      <c r="B32" s="10" t="s">
        <v>71</v>
      </c>
      <c r="C32" s="11" t="s">
        <v>16</v>
      </c>
      <c r="D32" s="12" t="s">
        <v>68</v>
      </c>
      <c r="E32" s="13" t="s">
        <v>69</v>
      </c>
      <c r="F32" s="14" t="s">
        <v>70</v>
      </c>
      <c r="G32" s="14">
        <v>74.4</v>
      </c>
      <c r="H32" s="14">
        <f t="shared" si="1"/>
        <v>37.2</v>
      </c>
      <c r="I32" s="14">
        <v>86.14</v>
      </c>
      <c r="J32" s="14">
        <f t="shared" si="2"/>
        <v>43.07</v>
      </c>
      <c r="K32" s="14">
        <f t="shared" si="3"/>
        <v>80.27000000000001</v>
      </c>
      <c r="L32" s="14">
        <v>2</v>
      </c>
      <c r="M32" s="7"/>
    </row>
    <row r="33" spans="1:13" ht="33" customHeight="1">
      <c r="A33" s="9">
        <v>30</v>
      </c>
      <c r="B33" s="10" t="s">
        <v>72</v>
      </c>
      <c r="C33" s="11" t="s">
        <v>16</v>
      </c>
      <c r="D33" s="12" t="s">
        <v>68</v>
      </c>
      <c r="E33" s="13" t="s">
        <v>69</v>
      </c>
      <c r="F33" s="14" t="s">
        <v>70</v>
      </c>
      <c r="G33" s="14">
        <v>72.9</v>
      </c>
      <c r="H33" s="14">
        <f t="shared" si="1"/>
        <v>36.45</v>
      </c>
      <c r="I33" s="14">
        <v>81.7</v>
      </c>
      <c r="J33" s="14">
        <f t="shared" si="2"/>
        <v>40.85</v>
      </c>
      <c r="K33" s="14">
        <f t="shared" si="3"/>
        <v>77.30000000000001</v>
      </c>
      <c r="L33" s="14">
        <v>3</v>
      </c>
      <c r="M33" s="7"/>
    </row>
    <row r="34" spans="1:13" s="1" customFormat="1" ht="33" customHeight="1">
      <c r="A34" s="9">
        <v>31</v>
      </c>
      <c r="B34" s="10" t="s">
        <v>73</v>
      </c>
      <c r="C34" s="11" t="s">
        <v>16</v>
      </c>
      <c r="D34" s="12" t="s">
        <v>74</v>
      </c>
      <c r="E34" s="13" t="s">
        <v>69</v>
      </c>
      <c r="F34" s="14" t="s">
        <v>75</v>
      </c>
      <c r="G34" s="14">
        <v>76.1</v>
      </c>
      <c r="H34" s="14">
        <f t="shared" si="1"/>
        <v>38.05</v>
      </c>
      <c r="I34" s="14">
        <v>77.7</v>
      </c>
      <c r="J34" s="14">
        <f t="shared" si="2"/>
        <v>38.85</v>
      </c>
      <c r="K34" s="14">
        <f t="shared" si="3"/>
        <v>76.9</v>
      </c>
      <c r="L34" s="14">
        <v>2</v>
      </c>
      <c r="M34" s="7"/>
    </row>
    <row r="35" spans="1:13" ht="33" customHeight="1">
      <c r="A35" s="9">
        <v>32</v>
      </c>
      <c r="B35" s="10" t="s">
        <v>76</v>
      </c>
      <c r="C35" s="11" t="s">
        <v>16</v>
      </c>
      <c r="D35" s="12" t="s">
        <v>74</v>
      </c>
      <c r="E35" s="13" t="s">
        <v>69</v>
      </c>
      <c r="F35" s="14" t="s">
        <v>75</v>
      </c>
      <c r="G35" s="14">
        <v>73.1</v>
      </c>
      <c r="H35" s="14">
        <f t="shared" si="1"/>
        <v>36.55</v>
      </c>
      <c r="I35" s="14">
        <v>85.6</v>
      </c>
      <c r="J35" s="14">
        <f t="shared" si="2"/>
        <v>42.8</v>
      </c>
      <c r="K35" s="14">
        <f t="shared" si="3"/>
        <v>79.35</v>
      </c>
      <c r="L35" s="14">
        <v>1</v>
      </c>
      <c r="M35" s="7"/>
    </row>
    <row r="36" spans="1:13" ht="33" customHeight="1">
      <c r="A36" s="9">
        <v>33</v>
      </c>
      <c r="B36" s="10" t="s">
        <v>77</v>
      </c>
      <c r="C36" s="11" t="s">
        <v>16</v>
      </c>
      <c r="D36" s="12" t="s">
        <v>74</v>
      </c>
      <c r="E36" s="13" t="s">
        <v>69</v>
      </c>
      <c r="F36" s="14" t="s">
        <v>75</v>
      </c>
      <c r="G36" s="14">
        <v>73</v>
      </c>
      <c r="H36" s="14">
        <f t="shared" si="1"/>
        <v>36.5</v>
      </c>
      <c r="I36" s="14">
        <v>79.86</v>
      </c>
      <c r="J36" s="14">
        <f t="shared" si="2"/>
        <v>39.93</v>
      </c>
      <c r="K36" s="14">
        <f t="shared" si="3"/>
        <v>76.43</v>
      </c>
      <c r="L36" s="14">
        <v>3</v>
      </c>
      <c r="M36" s="7"/>
    </row>
    <row r="37" spans="1:13" ht="33" customHeight="1">
      <c r="A37" s="9">
        <v>34</v>
      </c>
      <c r="B37" s="10" t="s">
        <v>78</v>
      </c>
      <c r="C37" s="11" t="s">
        <v>16</v>
      </c>
      <c r="D37" s="12" t="s">
        <v>79</v>
      </c>
      <c r="E37" s="13" t="s">
        <v>24</v>
      </c>
      <c r="F37" s="14" t="s">
        <v>80</v>
      </c>
      <c r="G37" s="17">
        <v>75</v>
      </c>
      <c r="H37" s="14">
        <f aca="true" t="shared" si="4" ref="H37:H68">G37/2</f>
        <v>37.5</v>
      </c>
      <c r="I37" s="17">
        <v>83.46</v>
      </c>
      <c r="J37" s="14">
        <f t="shared" si="2"/>
        <v>41.73</v>
      </c>
      <c r="K37" s="14">
        <f t="shared" si="3"/>
        <v>79.22999999999999</v>
      </c>
      <c r="L37" s="17">
        <v>2</v>
      </c>
      <c r="M37" s="7"/>
    </row>
    <row r="38" spans="1:13" ht="33" customHeight="1">
      <c r="A38" s="9">
        <v>35</v>
      </c>
      <c r="B38" s="10" t="s">
        <v>81</v>
      </c>
      <c r="C38" s="11" t="s">
        <v>27</v>
      </c>
      <c r="D38" s="12" t="s">
        <v>79</v>
      </c>
      <c r="E38" s="13" t="s">
        <v>24</v>
      </c>
      <c r="F38" s="14" t="s">
        <v>80</v>
      </c>
      <c r="G38" s="17">
        <v>74</v>
      </c>
      <c r="H38" s="14">
        <f t="shared" si="4"/>
        <v>37</v>
      </c>
      <c r="I38" s="17">
        <v>85.3</v>
      </c>
      <c r="J38" s="14">
        <f t="shared" si="2"/>
        <v>42.65</v>
      </c>
      <c r="K38" s="14">
        <f t="shared" si="3"/>
        <v>79.65</v>
      </c>
      <c r="L38" s="17">
        <v>1</v>
      </c>
      <c r="M38" s="7"/>
    </row>
    <row r="39" spans="1:13" ht="33" customHeight="1">
      <c r="A39" s="9">
        <v>36</v>
      </c>
      <c r="B39" s="10" t="s">
        <v>82</v>
      </c>
      <c r="C39" s="11" t="s">
        <v>16</v>
      </c>
      <c r="D39" s="12" t="s">
        <v>79</v>
      </c>
      <c r="E39" s="13" t="s">
        <v>24</v>
      </c>
      <c r="F39" s="14" t="s">
        <v>80</v>
      </c>
      <c r="G39" s="17">
        <v>73.2</v>
      </c>
      <c r="H39" s="14">
        <f t="shared" si="4"/>
        <v>36.6</v>
      </c>
      <c r="I39" s="17">
        <v>80.28</v>
      </c>
      <c r="J39" s="14">
        <f aca="true" t="shared" si="5" ref="J39:J70">I39/2</f>
        <v>40.14</v>
      </c>
      <c r="K39" s="14">
        <f t="shared" si="3"/>
        <v>76.74000000000001</v>
      </c>
      <c r="L39" s="17">
        <v>3</v>
      </c>
      <c r="M39" s="7"/>
    </row>
    <row r="40" spans="1:13" ht="33" customHeight="1">
      <c r="A40" s="9">
        <v>37</v>
      </c>
      <c r="B40" s="10" t="s">
        <v>83</v>
      </c>
      <c r="C40" s="11" t="s">
        <v>16</v>
      </c>
      <c r="D40" s="12" t="s">
        <v>84</v>
      </c>
      <c r="E40" s="13" t="s">
        <v>58</v>
      </c>
      <c r="F40" s="14" t="s">
        <v>85</v>
      </c>
      <c r="G40" s="14">
        <v>63.2</v>
      </c>
      <c r="H40" s="14">
        <f t="shared" si="4"/>
        <v>31.6</v>
      </c>
      <c r="I40" s="14">
        <v>83.6</v>
      </c>
      <c r="J40" s="14">
        <f t="shared" si="5"/>
        <v>41.8</v>
      </c>
      <c r="K40" s="14">
        <f t="shared" si="3"/>
        <v>73.4</v>
      </c>
      <c r="L40" s="14">
        <v>1</v>
      </c>
      <c r="M40" s="7"/>
    </row>
    <row r="41" spans="1:13" ht="33" customHeight="1">
      <c r="A41" s="9">
        <v>38</v>
      </c>
      <c r="B41" s="10" t="s">
        <v>86</v>
      </c>
      <c r="C41" s="11" t="s">
        <v>16</v>
      </c>
      <c r="D41" s="12" t="s">
        <v>84</v>
      </c>
      <c r="E41" s="13" t="s">
        <v>58</v>
      </c>
      <c r="F41" s="14" t="s">
        <v>85</v>
      </c>
      <c r="G41" s="14">
        <v>62.2</v>
      </c>
      <c r="H41" s="14">
        <f t="shared" si="4"/>
        <v>31.1</v>
      </c>
      <c r="I41" s="14">
        <v>80.6</v>
      </c>
      <c r="J41" s="14">
        <f t="shared" si="5"/>
        <v>40.3</v>
      </c>
      <c r="K41" s="14">
        <f t="shared" si="3"/>
        <v>71.4</v>
      </c>
      <c r="L41" s="14">
        <v>2</v>
      </c>
      <c r="M41" s="7"/>
    </row>
    <row r="42" spans="1:13" s="1" customFormat="1" ht="33" customHeight="1">
      <c r="A42" s="9">
        <v>39</v>
      </c>
      <c r="B42" s="10" t="s">
        <v>87</v>
      </c>
      <c r="C42" s="10" t="s">
        <v>16</v>
      </c>
      <c r="D42" s="15" t="s">
        <v>84</v>
      </c>
      <c r="E42" s="10" t="s">
        <v>58</v>
      </c>
      <c r="F42" s="17" t="s">
        <v>85</v>
      </c>
      <c r="G42" s="16">
        <v>55.6</v>
      </c>
      <c r="H42" s="14">
        <f t="shared" si="4"/>
        <v>27.8</v>
      </c>
      <c r="I42" s="16">
        <v>77.56</v>
      </c>
      <c r="J42" s="14">
        <f t="shared" si="5"/>
        <v>38.78</v>
      </c>
      <c r="K42" s="14">
        <f aca="true" t="shared" si="6" ref="K42:K73">H42+J42</f>
        <v>66.58</v>
      </c>
      <c r="L42" s="16">
        <v>3</v>
      </c>
      <c r="M42" s="7"/>
    </row>
    <row r="43" spans="1:13" ht="33" customHeight="1">
      <c r="A43" s="9">
        <v>40</v>
      </c>
      <c r="B43" s="10" t="s">
        <v>88</v>
      </c>
      <c r="C43" s="11" t="s">
        <v>16</v>
      </c>
      <c r="D43" s="12" t="s">
        <v>89</v>
      </c>
      <c r="E43" s="13" t="s">
        <v>90</v>
      </c>
      <c r="F43" s="14" t="s">
        <v>91</v>
      </c>
      <c r="G43" s="14">
        <v>69.9</v>
      </c>
      <c r="H43" s="14">
        <f t="shared" si="4"/>
        <v>34.95</v>
      </c>
      <c r="I43" s="14">
        <v>82.9</v>
      </c>
      <c r="J43" s="14">
        <f t="shared" si="5"/>
        <v>41.45</v>
      </c>
      <c r="K43" s="14">
        <f t="shared" si="6"/>
        <v>76.4</v>
      </c>
      <c r="L43" s="14">
        <v>1</v>
      </c>
      <c r="M43" s="7"/>
    </row>
    <row r="44" spans="1:13" ht="33" customHeight="1">
      <c r="A44" s="9">
        <v>41</v>
      </c>
      <c r="B44" s="10" t="s">
        <v>92</v>
      </c>
      <c r="C44" s="11" t="s">
        <v>27</v>
      </c>
      <c r="D44" s="12" t="s">
        <v>89</v>
      </c>
      <c r="E44" s="13" t="s">
        <v>90</v>
      </c>
      <c r="F44" s="14" t="s">
        <v>91</v>
      </c>
      <c r="G44" s="14">
        <v>68.8</v>
      </c>
      <c r="H44" s="14">
        <f t="shared" si="4"/>
        <v>34.4</v>
      </c>
      <c r="I44" s="14">
        <v>76.28</v>
      </c>
      <c r="J44" s="14">
        <f t="shared" si="5"/>
        <v>38.14</v>
      </c>
      <c r="K44" s="14">
        <f t="shared" si="6"/>
        <v>72.53999999999999</v>
      </c>
      <c r="L44" s="14">
        <v>2</v>
      </c>
      <c r="M44" s="7"/>
    </row>
    <row r="45" spans="1:13" ht="33" customHeight="1">
      <c r="A45" s="9">
        <v>42</v>
      </c>
      <c r="B45" s="10" t="s">
        <v>93</v>
      </c>
      <c r="C45" s="11" t="s">
        <v>27</v>
      </c>
      <c r="D45" s="12" t="s">
        <v>89</v>
      </c>
      <c r="E45" s="13" t="s">
        <v>90</v>
      </c>
      <c r="F45" s="14" t="s">
        <v>91</v>
      </c>
      <c r="G45" s="14">
        <v>67.4</v>
      </c>
      <c r="H45" s="14">
        <f t="shared" si="4"/>
        <v>33.7</v>
      </c>
      <c r="I45" s="14">
        <v>0</v>
      </c>
      <c r="J45" s="14">
        <f t="shared" si="5"/>
        <v>0</v>
      </c>
      <c r="K45" s="14">
        <f t="shared" si="6"/>
        <v>33.7</v>
      </c>
      <c r="L45" s="14">
        <v>3</v>
      </c>
      <c r="M45" s="7" t="s">
        <v>32</v>
      </c>
    </row>
    <row r="46" spans="1:13" ht="33" customHeight="1">
      <c r="A46" s="9">
        <v>43</v>
      </c>
      <c r="B46" s="10" t="s">
        <v>94</v>
      </c>
      <c r="C46" s="11" t="s">
        <v>16</v>
      </c>
      <c r="D46" s="12" t="s">
        <v>95</v>
      </c>
      <c r="E46" s="13" t="s">
        <v>96</v>
      </c>
      <c r="F46" s="14" t="s">
        <v>97</v>
      </c>
      <c r="G46" s="14">
        <v>64</v>
      </c>
      <c r="H46" s="14">
        <f t="shared" si="4"/>
        <v>32</v>
      </c>
      <c r="I46" s="14">
        <v>83.22</v>
      </c>
      <c r="J46" s="14">
        <f t="shared" si="5"/>
        <v>41.61</v>
      </c>
      <c r="K46" s="14">
        <f t="shared" si="6"/>
        <v>73.61</v>
      </c>
      <c r="L46" s="14">
        <v>1</v>
      </c>
      <c r="M46" s="7"/>
    </row>
    <row r="47" spans="1:13" ht="33" customHeight="1">
      <c r="A47" s="9">
        <v>44</v>
      </c>
      <c r="B47" s="10" t="s">
        <v>98</v>
      </c>
      <c r="C47" s="11" t="s">
        <v>27</v>
      </c>
      <c r="D47" s="12" t="s">
        <v>89</v>
      </c>
      <c r="E47" s="13" t="s">
        <v>99</v>
      </c>
      <c r="F47" s="14" t="s">
        <v>100</v>
      </c>
      <c r="G47" s="14">
        <v>65</v>
      </c>
      <c r="H47" s="14">
        <f t="shared" si="4"/>
        <v>32.5</v>
      </c>
      <c r="I47" s="14">
        <v>83</v>
      </c>
      <c r="J47" s="14">
        <f t="shared" si="5"/>
        <v>41.5</v>
      </c>
      <c r="K47" s="14">
        <f t="shared" si="6"/>
        <v>74</v>
      </c>
      <c r="L47" s="14">
        <v>1</v>
      </c>
      <c r="M47" s="7"/>
    </row>
    <row r="48" spans="1:13" ht="33" customHeight="1">
      <c r="A48" s="9">
        <v>45</v>
      </c>
      <c r="B48" s="10" t="s">
        <v>101</v>
      </c>
      <c r="C48" s="11" t="s">
        <v>16</v>
      </c>
      <c r="D48" s="12" t="s">
        <v>89</v>
      </c>
      <c r="E48" s="13" t="s">
        <v>99</v>
      </c>
      <c r="F48" s="14" t="s">
        <v>100</v>
      </c>
      <c r="G48" s="14">
        <v>58</v>
      </c>
      <c r="H48" s="14">
        <f t="shared" si="4"/>
        <v>29</v>
      </c>
      <c r="I48" s="14">
        <v>81.1</v>
      </c>
      <c r="J48" s="14">
        <f t="shared" si="5"/>
        <v>40.55</v>
      </c>
      <c r="K48" s="14">
        <f t="shared" si="6"/>
        <v>69.55</v>
      </c>
      <c r="L48" s="14">
        <v>2</v>
      </c>
      <c r="M48" s="7"/>
    </row>
    <row r="49" spans="1:13" ht="33" customHeight="1">
      <c r="A49" s="9">
        <v>46</v>
      </c>
      <c r="B49" s="10" t="s">
        <v>102</v>
      </c>
      <c r="C49" s="11" t="s">
        <v>16</v>
      </c>
      <c r="D49" s="12" t="s">
        <v>89</v>
      </c>
      <c r="E49" s="13" t="s">
        <v>103</v>
      </c>
      <c r="F49" s="14" t="s">
        <v>104</v>
      </c>
      <c r="G49" s="14">
        <v>54</v>
      </c>
      <c r="H49" s="14">
        <f t="shared" si="4"/>
        <v>27</v>
      </c>
      <c r="I49" s="14">
        <v>85.94</v>
      </c>
      <c r="J49" s="14">
        <f t="shared" si="5"/>
        <v>42.97</v>
      </c>
      <c r="K49" s="14">
        <f t="shared" si="6"/>
        <v>69.97</v>
      </c>
      <c r="L49" s="14">
        <v>1</v>
      </c>
      <c r="M49" s="7"/>
    </row>
    <row r="50" spans="1:13" ht="33" customHeight="1">
      <c r="A50" s="9">
        <v>47</v>
      </c>
      <c r="B50" s="10" t="s">
        <v>105</v>
      </c>
      <c r="C50" s="11" t="s">
        <v>16</v>
      </c>
      <c r="D50" s="12" t="s">
        <v>89</v>
      </c>
      <c r="E50" s="13" t="s">
        <v>106</v>
      </c>
      <c r="F50" s="14" t="s">
        <v>107</v>
      </c>
      <c r="G50" s="14">
        <v>64</v>
      </c>
      <c r="H50" s="14">
        <f t="shared" si="4"/>
        <v>32</v>
      </c>
      <c r="I50" s="14">
        <v>82.68</v>
      </c>
      <c r="J50" s="14">
        <f t="shared" si="5"/>
        <v>41.34</v>
      </c>
      <c r="K50" s="14">
        <f t="shared" si="6"/>
        <v>73.34</v>
      </c>
      <c r="L50" s="14">
        <v>2</v>
      </c>
      <c r="M50" s="7"/>
    </row>
    <row r="51" spans="1:13" ht="33" customHeight="1">
      <c r="A51" s="9">
        <v>48</v>
      </c>
      <c r="B51" s="10" t="s">
        <v>108</v>
      </c>
      <c r="C51" s="11" t="s">
        <v>16</v>
      </c>
      <c r="D51" s="12" t="s">
        <v>89</v>
      </c>
      <c r="E51" s="13" t="s">
        <v>106</v>
      </c>
      <c r="F51" s="14" t="s">
        <v>107</v>
      </c>
      <c r="G51" s="14">
        <v>62</v>
      </c>
      <c r="H51" s="14">
        <f t="shared" si="4"/>
        <v>31</v>
      </c>
      <c r="I51" s="14">
        <v>86.56</v>
      </c>
      <c r="J51" s="14">
        <f t="shared" si="5"/>
        <v>43.28</v>
      </c>
      <c r="K51" s="14">
        <f t="shared" si="6"/>
        <v>74.28</v>
      </c>
      <c r="L51" s="14">
        <v>1</v>
      </c>
      <c r="M51" s="7"/>
    </row>
    <row r="52" spans="1:13" s="1" customFormat="1" ht="33" customHeight="1">
      <c r="A52" s="9">
        <v>49</v>
      </c>
      <c r="B52" s="10" t="s">
        <v>109</v>
      </c>
      <c r="C52" s="11" t="s">
        <v>16</v>
      </c>
      <c r="D52" s="12" t="s">
        <v>89</v>
      </c>
      <c r="E52" s="13" t="s">
        <v>106</v>
      </c>
      <c r="F52" s="14" t="s">
        <v>107</v>
      </c>
      <c r="G52" s="14">
        <v>55</v>
      </c>
      <c r="H52" s="14">
        <f t="shared" si="4"/>
        <v>27.5</v>
      </c>
      <c r="I52" s="14">
        <v>80.18</v>
      </c>
      <c r="J52" s="14">
        <f t="shared" si="5"/>
        <v>40.09</v>
      </c>
      <c r="K52" s="14">
        <f t="shared" si="6"/>
        <v>67.59</v>
      </c>
      <c r="L52" s="14">
        <v>3</v>
      </c>
      <c r="M52" s="7"/>
    </row>
    <row r="53" spans="1:13" ht="33" customHeight="1">
      <c r="A53" s="9">
        <v>50</v>
      </c>
      <c r="B53" s="10" t="s">
        <v>110</v>
      </c>
      <c r="C53" s="11" t="s">
        <v>16</v>
      </c>
      <c r="D53" s="12" t="s">
        <v>89</v>
      </c>
      <c r="E53" s="13" t="s">
        <v>111</v>
      </c>
      <c r="F53" s="14" t="s">
        <v>112</v>
      </c>
      <c r="G53" s="14">
        <v>81</v>
      </c>
      <c r="H53" s="14">
        <f t="shared" si="4"/>
        <v>40.5</v>
      </c>
      <c r="I53" s="14">
        <v>81.72</v>
      </c>
      <c r="J53" s="14">
        <f t="shared" si="5"/>
        <v>40.86</v>
      </c>
      <c r="K53" s="14">
        <f t="shared" si="6"/>
        <v>81.36</v>
      </c>
      <c r="L53" s="14">
        <v>1</v>
      </c>
      <c r="M53" s="7"/>
    </row>
    <row r="54" spans="1:13" s="1" customFormat="1" ht="33" customHeight="1">
      <c r="A54" s="9">
        <v>51</v>
      </c>
      <c r="B54" s="10" t="s">
        <v>113</v>
      </c>
      <c r="C54" s="11" t="s">
        <v>16</v>
      </c>
      <c r="D54" s="12" t="s">
        <v>89</v>
      </c>
      <c r="E54" s="13" t="s">
        <v>111</v>
      </c>
      <c r="F54" s="14" t="s">
        <v>112</v>
      </c>
      <c r="G54" s="14">
        <v>75</v>
      </c>
      <c r="H54" s="14">
        <f t="shared" si="4"/>
        <v>37.5</v>
      </c>
      <c r="I54" s="14">
        <v>85.58</v>
      </c>
      <c r="J54" s="14">
        <f t="shared" si="5"/>
        <v>42.79</v>
      </c>
      <c r="K54" s="14">
        <f t="shared" si="6"/>
        <v>80.28999999999999</v>
      </c>
      <c r="L54" s="14">
        <v>2</v>
      </c>
      <c r="M54" s="7"/>
    </row>
    <row r="55" spans="1:13" ht="33" customHeight="1">
      <c r="A55" s="9">
        <v>52</v>
      </c>
      <c r="B55" s="10" t="s">
        <v>114</v>
      </c>
      <c r="C55" s="11" t="s">
        <v>16</v>
      </c>
      <c r="D55" s="12" t="s">
        <v>89</v>
      </c>
      <c r="E55" s="13" t="s">
        <v>111</v>
      </c>
      <c r="F55" s="14" t="s">
        <v>112</v>
      </c>
      <c r="G55" s="14">
        <v>69</v>
      </c>
      <c r="H55" s="14">
        <f t="shared" si="4"/>
        <v>34.5</v>
      </c>
      <c r="I55" s="14">
        <v>82.8</v>
      </c>
      <c r="J55" s="14">
        <f t="shared" si="5"/>
        <v>41.4</v>
      </c>
      <c r="K55" s="14">
        <f t="shared" si="6"/>
        <v>75.9</v>
      </c>
      <c r="L55" s="14">
        <v>3</v>
      </c>
      <c r="M55" s="7"/>
    </row>
    <row r="56" spans="1:13" ht="33" customHeight="1">
      <c r="A56" s="9">
        <v>53</v>
      </c>
      <c r="B56" s="10" t="s">
        <v>115</v>
      </c>
      <c r="C56" s="11" t="s">
        <v>16</v>
      </c>
      <c r="D56" s="12" t="s">
        <v>89</v>
      </c>
      <c r="E56" s="13" t="s">
        <v>116</v>
      </c>
      <c r="F56" s="14" t="s">
        <v>117</v>
      </c>
      <c r="G56" s="14">
        <v>72</v>
      </c>
      <c r="H56" s="14">
        <f t="shared" si="4"/>
        <v>36</v>
      </c>
      <c r="I56" s="14">
        <v>82.1</v>
      </c>
      <c r="J56" s="14">
        <f t="shared" si="5"/>
        <v>41.05</v>
      </c>
      <c r="K56" s="14">
        <f t="shared" si="6"/>
        <v>77.05</v>
      </c>
      <c r="L56" s="14">
        <v>1</v>
      </c>
      <c r="M56" s="7"/>
    </row>
    <row r="57" spans="1:13" s="1" customFormat="1" ht="33" customHeight="1">
      <c r="A57" s="9">
        <v>54</v>
      </c>
      <c r="B57" s="10" t="s">
        <v>118</v>
      </c>
      <c r="C57" s="11" t="s">
        <v>16</v>
      </c>
      <c r="D57" s="12" t="s">
        <v>119</v>
      </c>
      <c r="E57" s="13" t="s">
        <v>120</v>
      </c>
      <c r="F57" s="14" t="s">
        <v>121</v>
      </c>
      <c r="G57" s="14">
        <v>73</v>
      </c>
      <c r="H57" s="14">
        <f t="shared" si="4"/>
        <v>36.5</v>
      </c>
      <c r="I57" s="14">
        <v>87.56</v>
      </c>
      <c r="J57" s="14">
        <f t="shared" si="5"/>
        <v>43.78</v>
      </c>
      <c r="K57" s="14">
        <f t="shared" si="6"/>
        <v>80.28</v>
      </c>
      <c r="L57" s="14">
        <v>1</v>
      </c>
      <c r="M57" s="7"/>
    </row>
    <row r="58" spans="1:13" ht="33" customHeight="1">
      <c r="A58" s="9">
        <v>55</v>
      </c>
      <c r="B58" s="10" t="s">
        <v>122</v>
      </c>
      <c r="C58" s="11" t="s">
        <v>16</v>
      </c>
      <c r="D58" s="12" t="s">
        <v>119</v>
      </c>
      <c r="E58" s="13" t="s">
        <v>120</v>
      </c>
      <c r="F58" s="14" t="s">
        <v>121</v>
      </c>
      <c r="G58" s="14">
        <v>63</v>
      </c>
      <c r="H58" s="14">
        <f t="shared" si="4"/>
        <v>31.5</v>
      </c>
      <c r="I58" s="14">
        <v>78.2</v>
      </c>
      <c r="J58" s="14">
        <f t="shared" si="5"/>
        <v>39.1</v>
      </c>
      <c r="K58" s="14">
        <f t="shared" si="6"/>
        <v>70.6</v>
      </c>
      <c r="L58" s="14">
        <v>2</v>
      </c>
      <c r="M58" s="7"/>
    </row>
    <row r="59" spans="1:13" ht="33" customHeight="1">
      <c r="A59" s="9">
        <v>56</v>
      </c>
      <c r="B59" s="10" t="s">
        <v>123</v>
      </c>
      <c r="C59" s="11" t="s">
        <v>16</v>
      </c>
      <c r="D59" s="12" t="s">
        <v>119</v>
      </c>
      <c r="E59" s="13" t="s">
        <v>120</v>
      </c>
      <c r="F59" s="14" t="s">
        <v>121</v>
      </c>
      <c r="G59" s="14">
        <v>55</v>
      </c>
      <c r="H59" s="14">
        <f t="shared" si="4"/>
        <v>27.5</v>
      </c>
      <c r="I59" s="14">
        <v>83.36</v>
      </c>
      <c r="J59" s="14">
        <f t="shared" si="5"/>
        <v>41.68</v>
      </c>
      <c r="K59" s="14">
        <f t="shared" si="6"/>
        <v>69.18</v>
      </c>
      <c r="L59" s="14">
        <v>3</v>
      </c>
      <c r="M59" s="7"/>
    </row>
    <row r="60" spans="1:13" s="1" customFormat="1" ht="33" customHeight="1">
      <c r="A60" s="9">
        <v>57</v>
      </c>
      <c r="B60" s="10" t="s">
        <v>124</v>
      </c>
      <c r="C60" s="11" t="s">
        <v>27</v>
      </c>
      <c r="D60" s="12" t="s">
        <v>119</v>
      </c>
      <c r="E60" s="13" t="s">
        <v>125</v>
      </c>
      <c r="F60" s="14" t="s">
        <v>126</v>
      </c>
      <c r="G60" s="14">
        <v>52</v>
      </c>
      <c r="H60" s="14">
        <f t="shared" si="4"/>
        <v>26</v>
      </c>
      <c r="I60" s="14">
        <v>83.86</v>
      </c>
      <c r="J60" s="14">
        <f t="shared" si="5"/>
        <v>41.93</v>
      </c>
      <c r="K60" s="14">
        <f t="shared" si="6"/>
        <v>67.93</v>
      </c>
      <c r="L60" s="14">
        <v>1</v>
      </c>
      <c r="M60" s="7"/>
    </row>
    <row r="61" spans="1:13" s="1" customFormat="1" ht="33" customHeight="1">
      <c r="A61" s="9">
        <v>58</v>
      </c>
      <c r="B61" s="10" t="s">
        <v>127</v>
      </c>
      <c r="C61" s="11" t="s">
        <v>16</v>
      </c>
      <c r="D61" s="12" t="s">
        <v>128</v>
      </c>
      <c r="E61" s="13" t="s">
        <v>125</v>
      </c>
      <c r="F61" s="14" t="s">
        <v>129</v>
      </c>
      <c r="G61" s="14">
        <v>64</v>
      </c>
      <c r="H61" s="14">
        <f t="shared" si="4"/>
        <v>32</v>
      </c>
      <c r="I61" s="14">
        <v>79.48</v>
      </c>
      <c r="J61" s="14">
        <f t="shared" si="5"/>
        <v>39.74</v>
      </c>
      <c r="K61" s="14">
        <f t="shared" si="6"/>
        <v>71.74000000000001</v>
      </c>
      <c r="L61" s="14">
        <v>1</v>
      </c>
      <c r="M61" s="7"/>
    </row>
    <row r="62" spans="1:13" ht="33" customHeight="1">
      <c r="A62" s="9">
        <v>59</v>
      </c>
      <c r="B62" s="10" t="s">
        <v>130</v>
      </c>
      <c r="C62" s="11" t="s">
        <v>16</v>
      </c>
      <c r="D62" s="12" t="s">
        <v>128</v>
      </c>
      <c r="E62" s="13" t="s">
        <v>125</v>
      </c>
      <c r="F62" s="14" t="s">
        <v>129</v>
      </c>
      <c r="G62" s="14">
        <v>58</v>
      </c>
      <c r="H62" s="14">
        <f t="shared" si="4"/>
        <v>29</v>
      </c>
      <c r="I62" s="14">
        <v>83</v>
      </c>
      <c r="J62" s="14">
        <f t="shared" si="5"/>
        <v>41.5</v>
      </c>
      <c r="K62" s="14">
        <f t="shared" si="6"/>
        <v>70.5</v>
      </c>
      <c r="L62" s="14">
        <v>2</v>
      </c>
      <c r="M62" s="7"/>
    </row>
    <row r="63" spans="1:13" s="1" customFormat="1" ht="33" customHeight="1">
      <c r="A63" s="9">
        <v>60</v>
      </c>
      <c r="B63" s="10" t="s">
        <v>131</v>
      </c>
      <c r="C63" s="11" t="s">
        <v>27</v>
      </c>
      <c r="D63" s="12" t="s">
        <v>128</v>
      </c>
      <c r="E63" s="13" t="s">
        <v>125</v>
      </c>
      <c r="F63" s="14" t="s">
        <v>129</v>
      </c>
      <c r="G63" s="14">
        <v>52</v>
      </c>
      <c r="H63" s="14">
        <f t="shared" si="4"/>
        <v>26</v>
      </c>
      <c r="I63" s="14">
        <v>81.1</v>
      </c>
      <c r="J63" s="14">
        <f t="shared" si="5"/>
        <v>40.55</v>
      </c>
      <c r="K63" s="14">
        <f t="shared" si="6"/>
        <v>66.55</v>
      </c>
      <c r="L63" s="14">
        <v>3</v>
      </c>
      <c r="M63" s="7"/>
    </row>
    <row r="64" spans="1:13" s="1" customFormat="1" ht="33" customHeight="1">
      <c r="A64" s="9">
        <v>61</v>
      </c>
      <c r="B64" s="10" t="s">
        <v>132</v>
      </c>
      <c r="C64" s="11" t="s">
        <v>16</v>
      </c>
      <c r="D64" s="12" t="s">
        <v>133</v>
      </c>
      <c r="E64" s="13" t="s">
        <v>134</v>
      </c>
      <c r="F64" s="14" t="s">
        <v>135</v>
      </c>
      <c r="G64" s="14">
        <v>51</v>
      </c>
      <c r="H64" s="14">
        <f t="shared" si="4"/>
        <v>25.5</v>
      </c>
      <c r="I64" s="14">
        <v>76.6</v>
      </c>
      <c r="J64" s="14">
        <f t="shared" si="5"/>
        <v>38.3</v>
      </c>
      <c r="K64" s="14">
        <f t="shared" si="6"/>
        <v>63.8</v>
      </c>
      <c r="L64" s="14">
        <v>1</v>
      </c>
      <c r="M64" s="7"/>
    </row>
    <row r="65" spans="1:13" ht="33" customHeight="1">
      <c r="A65" s="9">
        <v>62</v>
      </c>
      <c r="B65" s="10" t="s">
        <v>136</v>
      </c>
      <c r="C65" s="11" t="s">
        <v>16</v>
      </c>
      <c r="D65" s="12" t="s">
        <v>133</v>
      </c>
      <c r="E65" s="13" t="s">
        <v>134</v>
      </c>
      <c r="F65" s="14" t="s">
        <v>135</v>
      </c>
      <c r="G65" s="14">
        <v>45</v>
      </c>
      <c r="H65" s="14">
        <f t="shared" si="4"/>
        <v>22.5</v>
      </c>
      <c r="I65" s="14">
        <v>78.7</v>
      </c>
      <c r="J65" s="14">
        <f t="shared" si="5"/>
        <v>39.35</v>
      </c>
      <c r="K65" s="14">
        <f t="shared" si="6"/>
        <v>61.85</v>
      </c>
      <c r="L65" s="14">
        <v>2</v>
      </c>
      <c r="M65" s="7"/>
    </row>
    <row r="66" spans="1:13" ht="33" customHeight="1">
      <c r="A66" s="9">
        <v>63</v>
      </c>
      <c r="B66" s="10" t="s">
        <v>137</v>
      </c>
      <c r="C66" s="11" t="s">
        <v>16</v>
      </c>
      <c r="D66" s="12" t="s">
        <v>138</v>
      </c>
      <c r="E66" s="13" t="s">
        <v>120</v>
      </c>
      <c r="F66" s="14" t="s">
        <v>139</v>
      </c>
      <c r="G66" s="14">
        <v>62</v>
      </c>
      <c r="H66" s="14">
        <f t="shared" si="4"/>
        <v>31</v>
      </c>
      <c r="I66" s="14">
        <v>81.86</v>
      </c>
      <c r="J66" s="14">
        <f t="shared" si="5"/>
        <v>40.93</v>
      </c>
      <c r="K66" s="14">
        <f t="shared" si="6"/>
        <v>71.93</v>
      </c>
      <c r="L66" s="14">
        <v>1</v>
      </c>
      <c r="M66" s="7"/>
    </row>
    <row r="67" spans="1:13" ht="33" customHeight="1">
      <c r="A67" s="9">
        <v>64</v>
      </c>
      <c r="B67" s="10" t="s">
        <v>140</v>
      </c>
      <c r="C67" s="11" t="s">
        <v>16</v>
      </c>
      <c r="D67" s="12" t="s">
        <v>138</v>
      </c>
      <c r="E67" s="13" t="s">
        <v>120</v>
      </c>
      <c r="F67" s="14" t="s">
        <v>139</v>
      </c>
      <c r="G67" s="14">
        <v>56</v>
      </c>
      <c r="H67" s="14">
        <f t="shared" si="4"/>
        <v>28</v>
      </c>
      <c r="I67" s="14">
        <v>79.3</v>
      </c>
      <c r="J67" s="14">
        <f t="shared" si="5"/>
        <v>39.65</v>
      </c>
      <c r="K67" s="14">
        <f t="shared" si="6"/>
        <v>67.65</v>
      </c>
      <c r="L67" s="14">
        <v>2</v>
      </c>
      <c r="M67" s="7"/>
    </row>
    <row r="68" spans="1:13" ht="33" customHeight="1">
      <c r="A68" s="9">
        <v>65</v>
      </c>
      <c r="B68" s="10" t="s">
        <v>141</v>
      </c>
      <c r="C68" s="11" t="s">
        <v>16</v>
      </c>
      <c r="D68" s="12" t="s">
        <v>138</v>
      </c>
      <c r="E68" s="13" t="s">
        <v>120</v>
      </c>
      <c r="F68" s="14" t="s">
        <v>139</v>
      </c>
      <c r="G68" s="14">
        <v>53</v>
      </c>
      <c r="H68" s="14">
        <f t="shared" si="4"/>
        <v>26.5</v>
      </c>
      <c r="I68" s="14">
        <v>79.4</v>
      </c>
      <c r="J68" s="14">
        <f t="shared" si="5"/>
        <v>39.7</v>
      </c>
      <c r="K68" s="14">
        <f t="shared" si="6"/>
        <v>66.2</v>
      </c>
      <c r="L68" s="14">
        <v>3</v>
      </c>
      <c r="M68" s="7"/>
    </row>
    <row r="69" spans="1:13" s="1" customFormat="1" ht="33" customHeight="1">
      <c r="A69" s="9">
        <v>66</v>
      </c>
      <c r="B69" s="10" t="s">
        <v>142</v>
      </c>
      <c r="C69" s="11" t="s">
        <v>27</v>
      </c>
      <c r="D69" s="12" t="s">
        <v>138</v>
      </c>
      <c r="E69" s="13" t="s">
        <v>125</v>
      </c>
      <c r="F69" s="14" t="s">
        <v>143</v>
      </c>
      <c r="G69" s="14">
        <v>71</v>
      </c>
      <c r="H69" s="14">
        <f aca="true" t="shared" si="7" ref="H69:H112">G69/2</f>
        <v>35.5</v>
      </c>
      <c r="I69" s="14">
        <v>85.04</v>
      </c>
      <c r="J69" s="14">
        <f t="shared" si="5"/>
        <v>42.52</v>
      </c>
      <c r="K69" s="14">
        <f t="shared" si="6"/>
        <v>78.02000000000001</v>
      </c>
      <c r="L69" s="14">
        <v>1</v>
      </c>
      <c r="M69" s="7"/>
    </row>
    <row r="70" spans="1:13" ht="33" customHeight="1">
      <c r="A70" s="9">
        <v>67</v>
      </c>
      <c r="B70" s="10" t="s">
        <v>144</v>
      </c>
      <c r="C70" s="11" t="s">
        <v>27</v>
      </c>
      <c r="D70" s="12" t="s">
        <v>138</v>
      </c>
      <c r="E70" s="13" t="s">
        <v>125</v>
      </c>
      <c r="F70" s="14" t="s">
        <v>143</v>
      </c>
      <c r="G70" s="14">
        <v>57</v>
      </c>
      <c r="H70" s="14">
        <f t="shared" si="7"/>
        <v>28.5</v>
      </c>
      <c r="I70" s="14">
        <v>84.06</v>
      </c>
      <c r="J70" s="14">
        <f t="shared" si="5"/>
        <v>42.03</v>
      </c>
      <c r="K70" s="14">
        <f t="shared" si="6"/>
        <v>70.53</v>
      </c>
      <c r="L70" s="14">
        <v>2</v>
      </c>
      <c r="M70" s="7"/>
    </row>
    <row r="71" spans="1:13" ht="33" customHeight="1">
      <c r="A71" s="9">
        <v>68</v>
      </c>
      <c r="B71" s="10" t="s">
        <v>145</v>
      </c>
      <c r="C71" s="11" t="s">
        <v>16</v>
      </c>
      <c r="D71" s="12" t="s">
        <v>138</v>
      </c>
      <c r="E71" s="13" t="s">
        <v>125</v>
      </c>
      <c r="F71" s="14" t="s">
        <v>143</v>
      </c>
      <c r="G71" s="14">
        <v>54</v>
      </c>
      <c r="H71" s="14">
        <f t="shared" si="7"/>
        <v>27</v>
      </c>
      <c r="I71" s="14">
        <v>85.36</v>
      </c>
      <c r="J71" s="14">
        <f aca="true" t="shared" si="8" ref="J71:J102">I71/2</f>
        <v>42.68</v>
      </c>
      <c r="K71" s="14">
        <f t="shared" si="6"/>
        <v>69.68</v>
      </c>
      <c r="L71" s="14">
        <v>3</v>
      </c>
      <c r="M71" s="7"/>
    </row>
    <row r="72" spans="1:13" s="1" customFormat="1" ht="33" customHeight="1">
      <c r="A72" s="9">
        <v>69</v>
      </c>
      <c r="B72" s="10" t="s">
        <v>146</v>
      </c>
      <c r="C72" s="11" t="s">
        <v>27</v>
      </c>
      <c r="D72" s="12" t="s">
        <v>147</v>
      </c>
      <c r="E72" s="13" t="s">
        <v>148</v>
      </c>
      <c r="F72" s="14" t="s">
        <v>149</v>
      </c>
      <c r="G72" s="14">
        <v>50</v>
      </c>
      <c r="H72" s="14">
        <f t="shared" si="7"/>
        <v>25</v>
      </c>
      <c r="I72" s="14">
        <v>81.76</v>
      </c>
      <c r="J72" s="14">
        <f t="shared" si="8"/>
        <v>40.88</v>
      </c>
      <c r="K72" s="14">
        <f t="shared" si="6"/>
        <v>65.88</v>
      </c>
      <c r="L72" s="14">
        <v>1</v>
      </c>
      <c r="M72" s="7"/>
    </row>
    <row r="73" spans="1:13" ht="33" customHeight="1">
      <c r="A73" s="9">
        <v>70</v>
      </c>
      <c r="B73" s="10" t="s">
        <v>150</v>
      </c>
      <c r="C73" s="11" t="s">
        <v>27</v>
      </c>
      <c r="D73" s="12" t="s">
        <v>147</v>
      </c>
      <c r="E73" s="13" t="s">
        <v>148</v>
      </c>
      <c r="F73" s="14" t="s">
        <v>149</v>
      </c>
      <c r="G73" s="14">
        <v>41</v>
      </c>
      <c r="H73" s="14">
        <f t="shared" si="7"/>
        <v>20.5</v>
      </c>
      <c r="I73" s="14">
        <v>78.28</v>
      </c>
      <c r="J73" s="14">
        <f t="shared" si="8"/>
        <v>39.14</v>
      </c>
      <c r="K73" s="14">
        <f t="shared" si="6"/>
        <v>59.64</v>
      </c>
      <c r="L73" s="14">
        <v>2</v>
      </c>
      <c r="M73" s="7"/>
    </row>
    <row r="74" spans="1:13" ht="33" customHeight="1">
      <c r="A74" s="9">
        <v>71</v>
      </c>
      <c r="B74" s="10" t="s">
        <v>151</v>
      </c>
      <c r="C74" s="11" t="s">
        <v>16</v>
      </c>
      <c r="D74" s="12" t="s">
        <v>147</v>
      </c>
      <c r="E74" s="13" t="s">
        <v>152</v>
      </c>
      <c r="F74" s="14" t="s">
        <v>153</v>
      </c>
      <c r="G74" s="14">
        <v>75</v>
      </c>
      <c r="H74" s="14">
        <f t="shared" si="7"/>
        <v>37.5</v>
      </c>
      <c r="I74" s="14">
        <v>85.24</v>
      </c>
      <c r="J74" s="14">
        <f t="shared" si="8"/>
        <v>42.62</v>
      </c>
      <c r="K74" s="14">
        <f aca="true" t="shared" si="9" ref="K74:K112">H74+J74</f>
        <v>80.12</v>
      </c>
      <c r="L74" s="14">
        <v>1</v>
      </c>
      <c r="M74" s="7"/>
    </row>
    <row r="75" spans="1:13" s="1" customFormat="1" ht="33" customHeight="1">
      <c r="A75" s="9">
        <v>72</v>
      </c>
      <c r="B75" s="10" t="s">
        <v>154</v>
      </c>
      <c r="C75" s="11" t="s">
        <v>16</v>
      </c>
      <c r="D75" s="12" t="s">
        <v>147</v>
      </c>
      <c r="E75" s="13" t="s">
        <v>152</v>
      </c>
      <c r="F75" s="14" t="s">
        <v>153</v>
      </c>
      <c r="G75" s="14">
        <v>65</v>
      </c>
      <c r="H75" s="14">
        <f t="shared" si="7"/>
        <v>32.5</v>
      </c>
      <c r="I75" s="14">
        <v>78.92</v>
      </c>
      <c r="J75" s="14">
        <f t="shared" si="8"/>
        <v>39.46</v>
      </c>
      <c r="K75" s="14">
        <f t="shared" si="9"/>
        <v>71.96000000000001</v>
      </c>
      <c r="L75" s="14">
        <v>2</v>
      </c>
      <c r="M75" s="7"/>
    </row>
    <row r="76" spans="1:13" ht="33" customHeight="1">
      <c r="A76" s="9">
        <v>73</v>
      </c>
      <c r="B76" s="10" t="s">
        <v>155</v>
      </c>
      <c r="C76" s="11" t="s">
        <v>27</v>
      </c>
      <c r="D76" s="12" t="s">
        <v>147</v>
      </c>
      <c r="E76" s="13" t="s">
        <v>152</v>
      </c>
      <c r="F76" s="14" t="s">
        <v>153</v>
      </c>
      <c r="G76" s="14">
        <v>59</v>
      </c>
      <c r="H76" s="14">
        <f t="shared" si="7"/>
        <v>29.5</v>
      </c>
      <c r="I76" s="14">
        <v>81.46</v>
      </c>
      <c r="J76" s="14">
        <f t="shared" si="8"/>
        <v>40.73</v>
      </c>
      <c r="K76" s="14">
        <f t="shared" si="9"/>
        <v>70.22999999999999</v>
      </c>
      <c r="L76" s="14">
        <v>3</v>
      </c>
      <c r="M76" s="7"/>
    </row>
    <row r="77" spans="1:13" ht="33" customHeight="1">
      <c r="A77" s="9">
        <v>74</v>
      </c>
      <c r="B77" s="10" t="s">
        <v>156</v>
      </c>
      <c r="C77" s="11" t="s">
        <v>16</v>
      </c>
      <c r="D77" s="12" t="s">
        <v>147</v>
      </c>
      <c r="E77" s="13" t="s">
        <v>111</v>
      </c>
      <c r="F77" s="14" t="s">
        <v>157</v>
      </c>
      <c r="G77" s="14">
        <v>64</v>
      </c>
      <c r="H77" s="14">
        <f t="shared" si="7"/>
        <v>32</v>
      </c>
      <c r="I77" s="14">
        <v>84.04</v>
      </c>
      <c r="J77" s="14">
        <f t="shared" si="8"/>
        <v>42.02</v>
      </c>
      <c r="K77" s="14">
        <f t="shared" si="9"/>
        <v>74.02000000000001</v>
      </c>
      <c r="L77" s="14">
        <v>1</v>
      </c>
      <c r="M77" s="7"/>
    </row>
    <row r="78" spans="1:13" ht="33" customHeight="1">
      <c r="A78" s="9">
        <v>75</v>
      </c>
      <c r="B78" s="10" t="s">
        <v>158</v>
      </c>
      <c r="C78" s="11" t="s">
        <v>16</v>
      </c>
      <c r="D78" s="12" t="s">
        <v>147</v>
      </c>
      <c r="E78" s="13" t="s">
        <v>111</v>
      </c>
      <c r="F78" s="14" t="s">
        <v>157</v>
      </c>
      <c r="G78" s="14">
        <v>63</v>
      </c>
      <c r="H78" s="14">
        <f t="shared" si="7"/>
        <v>31.5</v>
      </c>
      <c r="I78" s="14">
        <v>82.6</v>
      </c>
      <c r="J78" s="14">
        <f t="shared" si="8"/>
        <v>41.3</v>
      </c>
      <c r="K78" s="14">
        <f t="shared" si="9"/>
        <v>72.8</v>
      </c>
      <c r="L78" s="14">
        <v>2</v>
      </c>
      <c r="M78" s="7"/>
    </row>
    <row r="79" spans="1:13" ht="33" customHeight="1">
      <c r="A79" s="9">
        <v>76</v>
      </c>
      <c r="B79" s="10" t="s">
        <v>159</v>
      </c>
      <c r="C79" s="11" t="s">
        <v>16</v>
      </c>
      <c r="D79" s="12" t="s">
        <v>147</v>
      </c>
      <c r="E79" s="13" t="s">
        <v>111</v>
      </c>
      <c r="F79" s="14" t="s">
        <v>157</v>
      </c>
      <c r="G79" s="14">
        <v>63</v>
      </c>
      <c r="H79" s="14">
        <f t="shared" si="7"/>
        <v>31.5</v>
      </c>
      <c r="I79" s="14">
        <v>80.52</v>
      </c>
      <c r="J79" s="14">
        <f t="shared" si="8"/>
        <v>40.26</v>
      </c>
      <c r="K79" s="14">
        <f t="shared" si="9"/>
        <v>71.75999999999999</v>
      </c>
      <c r="L79" s="14">
        <v>3</v>
      </c>
      <c r="M79" s="7"/>
    </row>
    <row r="80" spans="1:13" ht="33" customHeight="1">
      <c r="A80" s="9">
        <v>77</v>
      </c>
      <c r="B80" s="10" t="s">
        <v>160</v>
      </c>
      <c r="C80" s="11" t="s">
        <v>27</v>
      </c>
      <c r="D80" s="12" t="s">
        <v>147</v>
      </c>
      <c r="E80" s="13" t="s">
        <v>161</v>
      </c>
      <c r="F80" s="14" t="s">
        <v>162</v>
      </c>
      <c r="G80" s="14">
        <v>62</v>
      </c>
      <c r="H80" s="14">
        <f t="shared" si="7"/>
        <v>31</v>
      </c>
      <c r="I80" s="14">
        <v>80.94</v>
      </c>
      <c r="J80" s="14">
        <f t="shared" si="8"/>
        <v>40.47</v>
      </c>
      <c r="K80" s="14">
        <f t="shared" si="9"/>
        <v>71.47</v>
      </c>
      <c r="L80" s="14">
        <v>1</v>
      </c>
      <c r="M80" s="7"/>
    </row>
    <row r="81" spans="1:13" ht="33" customHeight="1">
      <c r="A81" s="9">
        <v>78</v>
      </c>
      <c r="B81" s="10" t="s">
        <v>163</v>
      </c>
      <c r="C81" s="11" t="s">
        <v>16</v>
      </c>
      <c r="D81" s="12" t="s">
        <v>147</v>
      </c>
      <c r="E81" s="13" t="s">
        <v>161</v>
      </c>
      <c r="F81" s="14" t="s">
        <v>162</v>
      </c>
      <c r="G81" s="14">
        <v>61</v>
      </c>
      <c r="H81" s="14">
        <f t="shared" si="7"/>
        <v>30.5</v>
      </c>
      <c r="I81" s="14">
        <v>81.72</v>
      </c>
      <c r="J81" s="14">
        <f t="shared" si="8"/>
        <v>40.86</v>
      </c>
      <c r="K81" s="14">
        <f t="shared" si="9"/>
        <v>71.36</v>
      </c>
      <c r="L81" s="14">
        <v>2</v>
      </c>
      <c r="M81" s="7"/>
    </row>
    <row r="82" spans="1:13" ht="33" customHeight="1">
      <c r="A82" s="9">
        <v>79</v>
      </c>
      <c r="B82" s="10" t="s">
        <v>164</v>
      </c>
      <c r="C82" s="11" t="s">
        <v>27</v>
      </c>
      <c r="D82" s="12" t="s">
        <v>147</v>
      </c>
      <c r="E82" s="13" t="s">
        <v>161</v>
      </c>
      <c r="F82" s="14" t="s">
        <v>162</v>
      </c>
      <c r="G82" s="14">
        <v>55</v>
      </c>
      <c r="H82" s="14">
        <f t="shared" si="7"/>
        <v>27.5</v>
      </c>
      <c r="I82" s="14">
        <v>80.52</v>
      </c>
      <c r="J82" s="14">
        <f t="shared" si="8"/>
        <v>40.26</v>
      </c>
      <c r="K82" s="14">
        <f t="shared" si="9"/>
        <v>67.75999999999999</v>
      </c>
      <c r="L82" s="14">
        <v>3</v>
      </c>
      <c r="M82" s="7"/>
    </row>
    <row r="83" spans="1:13" ht="33" customHeight="1">
      <c r="A83" s="9">
        <v>80</v>
      </c>
      <c r="B83" s="10" t="s">
        <v>165</v>
      </c>
      <c r="C83" s="10" t="s">
        <v>27</v>
      </c>
      <c r="D83" s="12" t="s">
        <v>166</v>
      </c>
      <c r="E83" s="13" t="s">
        <v>125</v>
      </c>
      <c r="F83" s="14" t="s">
        <v>167</v>
      </c>
      <c r="G83" s="14">
        <v>60</v>
      </c>
      <c r="H83" s="14">
        <f t="shared" si="7"/>
        <v>30</v>
      </c>
      <c r="I83" s="14">
        <v>88.28</v>
      </c>
      <c r="J83" s="14">
        <f t="shared" si="8"/>
        <v>44.14</v>
      </c>
      <c r="K83" s="14">
        <f t="shared" si="9"/>
        <v>74.14</v>
      </c>
      <c r="L83" s="14">
        <v>1</v>
      </c>
      <c r="M83" s="7"/>
    </row>
    <row r="84" spans="1:13" ht="33" customHeight="1">
      <c r="A84" s="9">
        <v>81</v>
      </c>
      <c r="B84" s="10" t="s">
        <v>168</v>
      </c>
      <c r="C84" s="10" t="s">
        <v>27</v>
      </c>
      <c r="D84" s="12" t="s">
        <v>166</v>
      </c>
      <c r="E84" s="13" t="s">
        <v>125</v>
      </c>
      <c r="F84" s="14" t="s">
        <v>167</v>
      </c>
      <c r="G84" s="14">
        <v>55</v>
      </c>
      <c r="H84" s="14">
        <f t="shared" si="7"/>
        <v>27.5</v>
      </c>
      <c r="I84" s="14">
        <v>82.22</v>
      </c>
      <c r="J84" s="14">
        <f t="shared" si="8"/>
        <v>41.11</v>
      </c>
      <c r="K84" s="14">
        <f t="shared" si="9"/>
        <v>68.61</v>
      </c>
      <c r="L84" s="14">
        <v>2</v>
      </c>
      <c r="M84" s="7"/>
    </row>
    <row r="85" spans="1:13" ht="33" customHeight="1">
      <c r="A85" s="9">
        <v>82</v>
      </c>
      <c r="B85" s="10" t="s">
        <v>169</v>
      </c>
      <c r="C85" s="10" t="s">
        <v>16</v>
      </c>
      <c r="D85" s="12" t="s">
        <v>166</v>
      </c>
      <c r="E85" s="13" t="s">
        <v>125</v>
      </c>
      <c r="F85" s="14" t="s">
        <v>167</v>
      </c>
      <c r="G85" s="14">
        <v>51</v>
      </c>
      <c r="H85" s="14">
        <f t="shared" si="7"/>
        <v>25.5</v>
      </c>
      <c r="I85" s="14">
        <v>80.3</v>
      </c>
      <c r="J85" s="14">
        <f t="shared" si="8"/>
        <v>40.15</v>
      </c>
      <c r="K85" s="14">
        <f t="shared" si="9"/>
        <v>65.65</v>
      </c>
      <c r="L85" s="14">
        <v>3</v>
      </c>
      <c r="M85" s="7"/>
    </row>
    <row r="86" spans="1:13" ht="33" customHeight="1">
      <c r="A86" s="9">
        <v>83</v>
      </c>
      <c r="B86" s="10" t="s">
        <v>170</v>
      </c>
      <c r="C86" s="10" t="s">
        <v>27</v>
      </c>
      <c r="D86" s="12" t="s">
        <v>166</v>
      </c>
      <c r="E86" s="13" t="s">
        <v>125</v>
      </c>
      <c r="F86" s="14" t="s">
        <v>167</v>
      </c>
      <c r="G86" s="14">
        <v>48</v>
      </c>
      <c r="H86" s="14">
        <f t="shared" si="7"/>
        <v>24</v>
      </c>
      <c r="I86" s="14">
        <v>79.74</v>
      </c>
      <c r="J86" s="14">
        <f t="shared" si="8"/>
        <v>39.87</v>
      </c>
      <c r="K86" s="14">
        <f t="shared" si="9"/>
        <v>63.87</v>
      </c>
      <c r="L86" s="14">
        <v>4</v>
      </c>
      <c r="M86" s="7"/>
    </row>
    <row r="87" spans="1:13" ht="33" customHeight="1">
      <c r="A87" s="9">
        <v>84</v>
      </c>
      <c r="B87" s="10" t="s">
        <v>171</v>
      </c>
      <c r="C87" s="10" t="s">
        <v>16</v>
      </c>
      <c r="D87" s="12" t="s">
        <v>166</v>
      </c>
      <c r="E87" s="13" t="s">
        <v>125</v>
      </c>
      <c r="F87" s="14" t="s">
        <v>167</v>
      </c>
      <c r="G87" s="14">
        <v>37</v>
      </c>
      <c r="H87" s="14">
        <f t="shared" si="7"/>
        <v>18.5</v>
      </c>
      <c r="I87" s="14">
        <v>78.12</v>
      </c>
      <c r="J87" s="14">
        <f t="shared" si="8"/>
        <v>39.06</v>
      </c>
      <c r="K87" s="14">
        <f t="shared" si="9"/>
        <v>57.56</v>
      </c>
      <c r="L87" s="14">
        <v>5</v>
      </c>
      <c r="M87" s="7"/>
    </row>
    <row r="88" spans="1:13" ht="33" customHeight="1">
      <c r="A88" s="9">
        <v>85</v>
      </c>
      <c r="B88" s="10" t="s">
        <v>172</v>
      </c>
      <c r="C88" s="11" t="s">
        <v>27</v>
      </c>
      <c r="D88" s="12" t="s">
        <v>173</v>
      </c>
      <c r="E88" s="13" t="s">
        <v>174</v>
      </c>
      <c r="F88" s="14" t="s">
        <v>175</v>
      </c>
      <c r="G88" s="14">
        <v>57</v>
      </c>
      <c r="H88" s="14">
        <f t="shared" si="7"/>
        <v>28.5</v>
      </c>
      <c r="I88" s="14">
        <v>85.06</v>
      </c>
      <c r="J88" s="14">
        <f t="shared" si="8"/>
        <v>42.53</v>
      </c>
      <c r="K88" s="14">
        <f t="shared" si="9"/>
        <v>71.03</v>
      </c>
      <c r="L88" s="14">
        <v>1</v>
      </c>
      <c r="M88" s="7"/>
    </row>
    <row r="89" spans="1:13" s="1" customFormat="1" ht="33" customHeight="1">
      <c r="A89" s="9">
        <v>86</v>
      </c>
      <c r="B89" s="10" t="s">
        <v>176</v>
      </c>
      <c r="C89" s="11" t="s">
        <v>27</v>
      </c>
      <c r="D89" s="12" t="s">
        <v>173</v>
      </c>
      <c r="E89" s="13" t="s">
        <v>174</v>
      </c>
      <c r="F89" s="14" t="s">
        <v>175</v>
      </c>
      <c r="G89" s="14">
        <v>53</v>
      </c>
      <c r="H89" s="14">
        <f t="shared" si="7"/>
        <v>26.5</v>
      </c>
      <c r="I89" s="14">
        <v>84.62</v>
      </c>
      <c r="J89" s="14">
        <f t="shared" si="8"/>
        <v>42.31</v>
      </c>
      <c r="K89" s="14">
        <f t="shared" si="9"/>
        <v>68.81</v>
      </c>
      <c r="L89" s="14">
        <v>2</v>
      </c>
      <c r="M89" s="7"/>
    </row>
    <row r="90" spans="1:13" ht="33" customHeight="1">
      <c r="A90" s="9">
        <v>87</v>
      </c>
      <c r="B90" s="10" t="s">
        <v>177</v>
      </c>
      <c r="C90" s="11" t="s">
        <v>16</v>
      </c>
      <c r="D90" s="12" t="s">
        <v>173</v>
      </c>
      <c r="E90" s="13" t="s">
        <v>174</v>
      </c>
      <c r="F90" s="14" t="s">
        <v>175</v>
      </c>
      <c r="G90" s="14">
        <v>51</v>
      </c>
      <c r="H90" s="14">
        <f t="shared" si="7"/>
        <v>25.5</v>
      </c>
      <c r="I90" s="14">
        <v>78.32</v>
      </c>
      <c r="J90" s="14">
        <f t="shared" si="8"/>
        <v>39.16</v>
      </c>
      <c r="K90" s="14">
        <f t="shared" si="9"/>
        <v>64.66</v>
      </c>
      <c r="L90" s="14">
        <v>3</v>
      </c>
      <c r="M90" s="7"/>
    </row>
    <row r="91" spans="1:13" ht="33" customHeight="1">
      <c r="A91" s="9">
        <v>88</v>
      </c>
      <c r="B91" s="10" t="s">
        <v>178</v>
      </c>
      <c r="C91" s="11" t="s">
        <v>27</v>
      </c>
      <c r="D91" s="12" t="s">
        <v>173</v>
      </c>
      <c r="E91" s="13" t="s">
        <v>174</v>
      </c>
      <c r="F91" s="14" t="s">
        <v>175</v>
      </c>
      <c r="G91" s="14">
        <v>49</v>
      </c>
      <c r="H91" s="14">
        <f t="shared" si="7"/>
        <v>24.5</v>
      </c>
      <c r="I91" s="14">
        <v>78.42</v>
      </c>
      <c r="J91" s="14">
        <f t="shared" si="8"/>
        <v>39.21</v>
      </c>
      <c r="K91" s="14">
        <f t="shared" si="9"/>
        <v>63.71</v>
      </c>
      <c r="L91" s="14">
        <v>4</v>
      </c>
      <c r="M91" s="7"/>
    </row>
    <row r="92" spans="1:13" ht="33" customHeight="1">
      <c r="A92" s="9">
        <v>89</v>
      </c>
      <c r="B92" s="10" t="s">
        <v>179</v>
      </c>
      <c r="C92" s="11" t="s">
        <v>16</v>
      </c>
      <c r="D92" s="12" t="s">
        <v>180</v>
      </c>
      <c r="E92" s="13" t="s">
        <v>111</v>
      </c>
      <c r="F92" s="14" t="s">
        <v>181</v>
      </c>
      <c r="G92" s="14">
        <v>70</v>
      </c>
      <c r="H92" s="14">
        <f t="shared" si="7"/>
        <v>35</v>
      </c>
      <c r="I92" s="14">
        <v>85.26</v>
      </c>
      <c r="J92" s="14">
        <f t="shared" si="8"/>
        <v>42.63</v>
      </c>
      <c r="K92" s="14">
        <f t="shared" si="9"/>
        <v>77.63</v>
      </c>
      <c r="L92" s="14">
        <v>1</v>
      </c>
      <c r="M92" s="7"/>
    </row>
    <row r="93" spans="1:13" ht="33" customHeight="1">
      <c r="A93" s="9">
        <v>90</v>
      </c>
      <c r="B93" s="10" t="s">
        <v>182</v>
      </c>
      <c r="C93" s="11" t="s">
        <v>16</v>
      </c>
      <c r="D93" s="12" t="s">
        <v>180</v>
      </c>
      <c r="E93" s="13" t="s">
        <v>111</v>
      </c>
      <c r="F93" s="14" t="s">
        <v>181</v>
      </c>
      <c r="G93" s="14">
        <v>59</v>
      </c>
      <c r="H93" s="14">
        <f t="shared" si="7"/>
        <v>29.5</v>
      </c>
      <c r="I93" s="14">
        <v>83.12</v>
      </c>
      <c r="J93" s="14">
        <f t="shared" si="8"/>
        <v>41.56</v>
      </c>
      <c r="K93" s="14">
        <f t="shared" si="9"/>
        <v>71.06</v>
      </c>
      <c r="L93" s="14">
        <v>2</v>
      </c>
      <c r="M93" s="7"/>
    </row>
    <row r="94" spans="1:13" ht="33" customHeight="1">
      <c r="A94" s="9">
        <v>91</v>
      </c>
      <c r="B94" s="10" t="s">
        <v>183</v>
      </c>
      <c r="C94" s="11" t="s">
        <v>16</v>
      </c>
      <c r="D94" s="12" t="s">
        <v>180</v>
      </c>
      <c r="E94" s="13" t="s">
        <v>111</v>
      </c>
      <c r="F94" s="14" t="s">
        <v>181</v>
      </c>
      <c r="G94" s="14">
        <v>51</v>
      </c>
      <c r="H94" s="14">
        <f t="shared" si="7"/>
        <v>25.5</v>
      </c>
      <c r="I94" s="14">
        <v>81.9</v>
      </c>
      <c r="J94" s="14">
        <f t="shared" si="8"/>
        <v>40.95</v>
      </c>
      <c r="K94" s="14">
        <f t="shared" si="9"/>
        <v>66.45</v>
      </c>
      <c r="L94" s="14">
        <v>3</v>
      </c>
      <c r="M94" s="7"/>
    </row>
    <row r="95" spans="1:13" ht="33" customHeight="1">
      <c r="A95" s="9">
        <v>92</v>
      </c>
      <c r="B95" s="10" t="s">
        <v>184</v>
      </c>
      <c r="C95" s="11" t="s">
        <v>16</v>
      </c>
      <c r="D95" s="12" t="s">
        <v>180</v>
      </c>
      <c r="E95" s="13" t="s">
        <v>185</v>
      </c>
      <c r="F95" s="14" t="s">
        <v>186</v>
      </c>
      <c r="G95" s="14">
        <v>71</v>
      </c>
      <c r="H95" s="14">
        <f t="shared" si="7"/>
        <v>35.5</v>
      </c>
      <c r="I95" s="14">
        <v>83.24</v>
      </c>
      <c r="J95" s="14">
        <f t="shared" si="8"/>
        <v>41.62</v>
      </c>
      <c r="K95" s="14">
        <f t="shared" si="9"/>
        <v>77.12</v>
      </c>
      <c r="L95" s="14">
        <v>2</v>
      </c>
      <c r="M95" s="7"/>
    </row>
    <row r="96" spans="1:13" ht="33" customHeight="1">
      <c r="A96" s="9">
        <v>93</v>
      </c>
      <c r="B96" s="10" t="s">
        <v>187</v>
      </c>
      <c r="C96" s="11" t="s">
        <v>27</v>
      </c>
      <c r="D96" s="12" t="s">
        <v>180</v>
      </c>
      <c r="E96" s="13" t="s">
        <v>185</v>
      </c>
      <c r="F96" s="14" t="s">
        <v>186</v>
      </c>
      <c r="G96" s="14">
        <v>70</v>
      </c>
      <c r="H96" s="14">
        <f t="shared" si="7"/>
        <v>35</v>
      </c>
      <c r="I96" s="14">
        <v>86.52</v>
      </c>
      <c r="J96" s="14">
        <f t="shared" si="8"/>
        <v>43.26</v>
      </c>
      <c r="K96" s="14">
        <f t="shared" si="9"/>
        <v>78.25999999999999</v>
      </c>
      <c r="L96" s="14">
        <v>1</v>
      </c>
      <c r="M96" s="7"/>
    </row>
    <row r="97" spans="1:13" ht="33" customHeight="1">
      <c r="A97" s="9">
        <v>94</v>
      </c>
      <c r="B97" s="10" t="s">
        <v>188</v>
      </c>
      <c r="C97" s="11" t="s">
        <v>16</v>
      </c>
      <c r="D97" s="12" t="s">
        <v>180</v>
      </c>
      <c r="E97" s="13" t="s">
        <v>185</v>
      </c>
      <c r="F97" s="14" t="s">
        <v>186</v>
      </c>
      <c r="G97" s="14">
        <v>67</v>
      </c>
      <c r="H97" s="14">
        <f t="shared" si="7"/>
        <v>33.5</v>
      </c>
      <c r="I97" s="14">
        <v>81.98</v>
      </c>
      <c r="J97" s="14">
        <f t="shared" si="8"/>
        <v>40.99</v>
      </c>
      <c r="K97" s="14">
        <f t="shared" si="9"/>
        <v>74.49000000000001</v>
      </c>
      <c r="L97" s="14">
        <v>3</v>
      </c>
      <c r="M97" s="7"/>
    </row>
    <row r="98" spans="1:13" ht="33" customHeight="1">
      <c r="A98" s="9">
        <v>95</v>
      </c>
      <c r="B98" s="10" t="s">
        <v>189</v>
      </c>
      <c r="C98" s="11" t="s">
        <v>16</v>
      </c>
      <c r="D98" s="12" t="s">
        <v>190</v>
      </c>
      <c r="E98" s="13" t="s">
        <v>191</v>
      </c>
      <c r="F98" s="14" t="s">
        <v>192</v>
      </c>
      <c r="G98" s="14">
        <v>63</v>
      </c>
      <c r="H98" s="14">
        <f t="shared" si="7"/>
        <v>31.5</v>
      </c>
      <c r="I98" s="14">
        <v>78.94</v>
      </c>
      <c r="J98" s="14">
        <f t="shared" si="8"/>
        <v>39.47</v>
      </c>
      <c r="K98" s="14">
        <f t="shared" si="9"/>
        <v>70.97</v>
      </c>
      <c r="L98" s="14">
        <v>2</v>
      </c>
      <c r="M98" s="7"/>
    </row>
    <row r="99" spans="1:13" ht="33" customHeight="1">
      <c r="A99" s="9">
        <v>96</v>
      </c>
      <c r="B99" s="10" t="s">
        <v>193</v>
      </c>
      <c r="C99" s="11" t="s">
        <v>16</v>
      </c>
      <c r="D99" s="12" t="s">
        <v>190</v>
      </c>
      <c r="E99" s="13" t="s">
        <v>191</v>
      </c>
      <c r="F99" s="14" t="s">
        <v>192</v>
      </c>
      <c r="G99" s="14">
        <v>61</v>
      </c>
      <c r="H99" s="14">
        <f t="shared" si="7"/>
        <v>30.5</v>
      </c>
      <c r="I99" s="14">
        <v>87.16</v>
      </c>
      <c r="J99" s="14">
        <f t="shared" si="8"/>
        <v>43.58</v>
      </c>
      <c r="K99" s="14">
        <f t="shared" si="9"/>
        <v>74.08</v>
      </c>
      <c r="L99" s="14">
        <v>1</v>
      </c>
      <c r="M99" s="7"/>
    </row>
    <row r="100" spans="1:13" ht="33" customHeight="1">
      <c r="A100" s="9">
        <v>97</v>
      </c>
      <c r="B100" s="10" t="s">
        <v>194</v>
      </c>
      <c r="C100" s="11" t="s">
        <v>16</v>
      </c>
      <c r="D100" s="12" t="s">
        <v>190</v>
      </c>
      <c r="E100" s="13" t="s">
        <v>191</v>
      </c>
      <c r="F100" s="14" t="s">
        <v>192</v>
      </c>
      <c r="G100" s="14">
        <v>57</v>
      </c>
      <c r="H100" s="14">
        <f t="shared" si="7"/>
        <v>28.5</v>
      </c>
      <c r="I100" s="14">
        <v>83.12</v>
      </c>
      <c r="J100" s="14">
        <f t="shared" si="8"/>
        <v>41.56</v>
      </c>
      <c r="K100" s="14">
        <f t="shared" si="9"/>
        <v>70.06</v>
      </c>
      <c r="L100" s="14">
        <v>3</v>
      </c>
      <c r="M100" s="7"/>
    </row>
    <row r="101" spans="1:13" ht="33" customHeight="1">
      <c r="A101" s="9">
        <v>98</v>
      </c>
      <c r="B101" s="10" t="s">
        <v>195</v>
      </c>
      <c r="C101" s="11" t="s">
        <v>27</v>
      </c>
      <c r="D101" s="12" t="s">
        <v>119</v>
      </c>
      <c r="E101" s="13" t="s">
        <v>196</v>
      </c>
      <c r="F101" s="14" t="s">
        <v>197</v>
      </c>
      <c r="G101" s="14">
        <v>61</v>
      </c>
      <c r="H101" s="14">
        <f t="shared" si="7"/>
        <v>30.5</v>
      </c>
      <c r="I101" s="14">
        <v>84.26</v>
      </c>
      <c r="J101" s="14">
        <f t="shared" si="8"/>
        <v>42.13</v>
      </c>
      <c r="K101" s="14">
        <f t="shared" si="9"/>
        <v>72.63</v>
      </c>
      <c r="L101" s="14">
        <v>1</v>
      </c>
      <c r="M101" s="7"/>
    </row>
    <row r="102" spans="1:13" ht="33" customHeight="1">
      <c r="A102" s="9">
        <v>99</v>
      </c>
      <c r="B102" s="10" t="s">
        <v>198</v>
      </c>
      <c r="C102" s="11" t="s">
        <v>16</v>
      </c>
      <c r="D102" s="12" t="s">
        <v>119</v>
      </c>
      <c r="E102" s="13" t="s">
        <v>199</v>
      </c>
      <c r="F102" s="14" t="s">
        <v>200</v>
      </c>
      <c r="G102" s="17">
        <v>58</v>
      </c>
      <c r="H102" s="14">
        <f t="shared" si="7"/>
        <v>29</v>
      </c>
      <c r="I102" s="17">
        <v>83.36</v>
      </c>
      <c r="J102" s="14">
        <f t="shared" si="8"/>
        <v>41.68</v>
      </c>
      <c r="K102" s="14">
        <f t="shared" si="9"/>
        <v>70.68</v>
      </c>
      <c r="L102" s="17">
        <v>2</v>
      </c>
      <c r="M102" s="7"/>
    </row>
    <row r="103" spans="1:13" ht="33" customHeight="1">
      <c r="A103" s="9">
        <v>100</v>
      </c>
      <c r="B103" s="10" t="s">
        <v>201</v>
      </c>
      <c r="C103" s="11" t="s">
        <v>16</v>
      </c>
      <c r="D103" s="12" t="s">
        <v>119</v>
      </c>
      <c r="E103" s="13" t="s">
        <v>199</v>
      </c>
      <c r="F103" s="14" t="s">
        <v>200</v>
      </c>
      <c r="G103" s="17">
        <v>57</v>
      </c>
      <c r="H103" s="14">
        <f t="shared" si="7"/>
        <v>28.5</v>
      </c>
      <c r="I103" s="17">
        <v>86.6</v>
      </c>
      <c r="J103" s="14">
        <f aca="true" t="shared" si="10" ref="J103:J112">I103/2</f>
        <v>43.3</v>
      </c>
      <c r="K103" s="14">
        <f t="shared" si="9"/>
        <v>71.8</v>
      </c>
      <c r="L103" s="17">
        <v>1</v>
      </c>
      <c r="M103" s="7"/>
    </row>
    <row r="104" spans="1:13" ht="33" customHeight="1">
      <c r="A104" s="9">
        <v>101</v>
      </c>
      <c r="B104" s="10" t="s">
        <v>202</v>
      </c>
      <c r="C104" s="11" t="s">
        <v>16</v>
      </c>
      <c r="D104" s="12" t="s">
        <v>119</v>
      </c>
      <c r="E104" s="13" t="s">
        <v>199</v>
      </c>
      <c r="F104" s="14" t="s">
        <v>200</v>
      </c>
      <c r="G104" s="17">
        <v>53</v>
      </c>
      <c r="H104" s="14">
        <f t="shared" si="7"/>
        <v>26.5</v>
      </c>
      <c r="I104" s="17">
        <v>84.54</v>
      </c>
      <c r="J104" s="14">
        <f t="shared" si="10"/>
        <v>42.27</v>
      </c>
      <c r="K104" s="14">
        <f t="shared" si="9"/>
        <v>68.77000000000001</v>
      </c>
      <c r="L104" s="17">
        <v>3</v>
      </c>
      <c r="M104" s="7"/>
    </row>
    <row r="105" spans="1:13" ht="33" customHeight="1">
      <c r="A105" s="9">
        <v>102</v>
      </c>
      <c r="B105" s="10" t="s">
        <v>203</v>
      </c>
      <c r="C105" s="11" t="s">
        <v>27</v>
      </c>
      <c r="D105" s="12" t="s">
        <v>119</v>
      </c>
      <c r="E105" s="13" t="s">
        <v>199</v>
      </c>
      <c r="F105" s="14" t="s">
        <v>200</v>
      </c>
      <c r="G105" s="17">
        <v>52</v>
      </c>
      <c r="H105" s="14">
        <f t="shared" si="7"/>
        <v>26</v>
      </c>
      <c r="I105" s="17">
        <v>79.04</v>
      </c>
      <c r="J105" s="14">
        <f t="shared" si="10"/>
        <v>39.52</v>
      </c>
      <c r="K105" s="14">
        <f t="shared" si="9"/>
        <v>65.52000000000001</v>
      </c>
      <c r="L105" s="17">
        <v>4</v>
      </c>
      <c r="M105" s="7"/>
    </row>
    <row r="106" spans="1:13" ht="33" customHeight="1">
      <c r="A106" s="9">
        <v>103</v>
      </c>
      <c r="B106" s="10" t="s">
        <v>204</v>
      </c>
      <c r="C106" s="11" t="s">
        <v>16</v>
      </c>
      <c r="D106" s="12" t="s">
        <v>119</v>
      </c>
      <c r="E106" s="13" t="s">
        <v>199</v>
      </c>
      <c r="F106" s="14" t="s">
        <v>200</v>
      </c>
      <c r="G106" s="17">
        <v>46</v>
      </c>
      <c r="H106" s="14">
        <f t="shared" si="7"/>
        <v>23</v>
      </c>
      <c r="I106" s="17">
        <v>80.02</v>
      </c>
      <c r="J106" s="14">
        <f t="shared" si="10"/>
        <v>40.01</v>
      </c>
      <c r="K106" s="14">
        <f t="shared" si="9"/>
        <v>63.01</v>
      </c>
      <c r="L106" s="17">
        <v>5</v>
      </c>
      <c r="M106" s="7"/>
    </row>
    <row r="107" spans="1:13" ht="33" customHeight="1">
      <c r="A107" s="9">
        <v>104</v>
      </c>
      <c r="B107" s="10" t="s">
        <v>205</v>
      </c>
      <c r="C107" s="11" t="s">
        <v>27</v>
      </c>
      <c r="D107" s="12" t="s">
        <v>119</v>
      </c>
      <c r="E107" s="13" t="s">
        <v>206</v>
      </c>
      <c r="F107" s="14" t="s">
        <v>207</v>
      </c>
      <c r="G107" s="14">
        <v>64</v>
      </c>
      <c r="H107" s="14">
        <f t="shared" si="7"/>
        <v>32</v>
      </c>
      <c r="I107" s="14">
        <v>87.12</v>
      </c>
      <c r="J107" s="14">
        <f t="shared" si="10"/>
        <v>43.56</v>
      </c>
      <c r="K107" s="14">
        <f t="shared" si="9"/>
        <v>75.56</v>
      </c>
      <c r="L107" s="14">
        <v>1</v>
      </c>
      <c r="M107" s="7"/>
    </row>
    <row r="108" spans="1:13" ht="33" customHeight="1">
      <c r="A108" s="9">
        <v>105</v>
      </c>
      <c r="B108" s="10" t="s">
        <v>208</v>
      </c>
      <c r="C108" s="11" t="s">
        <v>16</v>
      </c>
      <c r="D108" s="12" t="s">
        <v>119</v>
      </c>
      <c r="E108" s="13" t="s">
        <v>206</v>
      </c>
      <c r="F108" s="14" t="s">
        <v>207</v>
      </c>
      <c r="G108" s="14">
        <v>55</v>
      </c>
      <c r="H108" s="14">
        <f t="shared" si="7"/>
        <v>27.5</v>
      </c>
      <c r="I108" s="14">
        <v>84.3</v>
      </c>
      <c r="J108" s="14">
        <f t="shared" si="10"/>
        <v>42.15</v>
      </c>
      <c r="K108" s="14">
        <f t="shared" si="9"/>
        <v>69.65</v>
      </c>
      <c r="L108" s="14">
        <v>2</v>
      </c>
      <c r="M108" s="7"/>
    </row>
    <row r="109" spans="1:13" ht="33" customHeight="1">
      <c r="A109" s="9">
        <v>106</v>
      </c>
      <c r="B109" s="10" t="s">
        <v>209</v>
      </c>
      <c r="C109" s="11" t="s">
        <v>16</v>
      </c>
      <c r="D109" s="12" t="s">
        <v>119</v>
      </c>
      <c r="E109" s="13" t="s">
        <v>206</v>
      </c>
      <c r="F109" s="14" t="s">
        <v>207</v>
      </c>
      <c r="G109" s="14">
        <v>49</v>
      </c>
      <c r="H109" s="14">
        <f t="shared" si="7"/>
        <v>24.5</v>
      </c>
      <c r="I109" s="14">
        <v>0</v>
      </c>
      <c r="J109" s="14">
        <f t="shared" si="10"/>
        <v>0</v>
      </c>
      <c r="K109" s="14">
        <f t="shared" si="9"/>
        <v>24.5</v>
      </c>
      <c r="L109" s="14">
        <v>3</v>
      </c>
      <c r="M109" s="7" t="s">
        <v>32</v>
      </c>
    </row>
    <row r="110" spans="1:13" ht="33" customHeight="1">
      <c r="A110" s="9">
        <v>107</v>
      </c>
      <c r="B110" s="10" t="s">
        <v>210</v>
      </c>
      <c r="C110" s="11" t="s">
        <v>27</v>
      </c>
      <c r="D110" s="12" t="s">
        <v>211</v>
      </c>
      <c r="E110" s="13" t="s">
        <v>152</v>
      </c>
      <c r="F110" s="14" t="s">
        <v>212</v>
      </c>
      <c r="G110" s="14">
        <v>61</v>
      </c>
      <c r="H110" s="14">
        <f t="shared" si="7"/>
        <v>30.5</v>
      </c>
      <c r="I110" s="14">
        <v>86.96</v>
      </c>
      <c r="J110" s="14">
        <f t="shared" si="10"/>
        <v>43.48</v>
      </c>
      <c r="K110" s="14">
        <f t="shared" si="9"/>
        <v>73.97999999999999</v>
      </c>
      <c r="L110" s="14">
        <v>1</v>
      </c>
      <c r="M110" s="7"/>
    </row>
    <row r="111" spans="1:13" ht="33" customHeight="1">
      <c r="A111" s="9">
        <v>108</v>
      </c>
      <c r="B111" s="10" t="s">
        <v>213</v>
      </c>
      <c r="C111" s="11" t="s">
        <v>16</v>
      </c>
      <c r="D111" s="12" t="s">
        <v>211</v>
      </c>
      <c r="E111" s="13" t="s">
        <v>152</v>
      </c>
      <c r="F111" s="14" t="s">
        <v>212</v>
      </c>
      <c r="G111" s="14">
        <v>48</v>
      </c>
      <c r="H111" s="14">
        <f t="shared" si="7"/>
        <v>24</v>
      </c>
      <c r="I111" s="14">
        <v>79.08</v>
      </c>
      <c r="J111" s="14">
        <f t="shared" si="10"/>
        <v>39.54</v>
      </c>
      <c r="K111" s="14">
        <f t="shared" si="9"/>
        <v>63.54</v>
      </c>
      <c r="L111" s="14">
        <v>2</v>
      </c>
      <c r="M111" s="7"/>
    </row>
    <row r="112" spans="1:13" ht="33" customHeight="1">
      <c r="A112" s="9">
        <v>109</v>
      </c>
      <c r="B112" s="10" t="s">
        <v>214</v>
      </c>
      <c r="C112" s="11" t="s">
        <v>16</v>
      </c>
      <c r="D112" s="12" t="s">
        <v>211</v>
      </c>
      <c r="E112" s="13" t="s">
        <v>152</v>
      </c>
      <c r="F112" s="14" t="s">
        <v>212</v>
      </c>
      <c r="G112" s="14">
        <v>47</v>
      </c>
      <c r="H112" s="14">
        <f t="shared" si="7"/>
        <v>23.5</v>
      </c>
      <c r="I112" s="14">
        <v>0</v>
      </c>
      <c r="J112" s="14">
        <f t="shared" si="10"/>
        <v>0</v>
      </c>
      <c r="K112" s="14">
        <f t="shared" si="9"/>
        <v>23.5</v>
      </c>
      <c r="L112" s="14">
        <v>3</v>
      </c>
      <c r="M112" s="7" t="s">
        <v>32</v>
      </c>
    </row>
  </sheetData>
  <sheetProtection/>
  <mergeCells count="1">
    <mergeCell ref="B2:M2"/>
  </mergeCells>
  <printOptions/>
  <pageMargins left="0.39305555555555555" right="0.6298611111111111" top="1" bottom="1" header="0.5" footer="0.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追风筝的人。</cp:lastModifiedBy>
  <dcterms:created xsi:type="dcterms:W3CDTF">2020-12-23T07:10:31Z</dcterms:created>
  <dcterms:modified xsi:type="dcterms:W3CDTF">2022-08-01T07:14:55Z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70393C518C0F45B190185397771357AD</vt:lpwstr>
  </property>
</Properties>
</file>