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Sheet1!$A$2:$GS$87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<sst xmlns="http://schemas.openxmlformats.org/spreadsheetml/2006/main" count="537" uniqueCount="162">
  <si>
    <r>
      <t xml:space="preserve"> 绵阳市安州区2022年上半年公开招聘事业单位工作人员笔试成绩、面试成绩、考试总成绩、排名及是否进入体检名单  </t>
    </r>
    <r>
      <rPr>
        <sz val="11"/>
        <rFont val="方正小标宋简体"/>
        <charset val="134"/>
      </rPr>
      <t xml:space="preserve">         </t>
    </r>
  </si>
  <si>
    <t>序号</t>
  </si>
  <si>
    <t>姓名</t>
  </si>
  <si>
    <t>报考单位</t>
  </si>
  <si>
    <t>报考职位</t>
  </si>
  <si>
    <t>招聘人数</t>
  </si>
  <si>
    <t>性别</t>
  </si>
  <si>
    <t>职位编号</t>
  </si>
  <si>
    <t>面试准考证号</t>
  </si>
  <si>
    <t>笔试成绩</t>
  </si>
  <si>
    <t>政策性加分</t>
  </si>
  <si>
    <t>折合后笔试总成绩</t>
  </si>
  <si>
    <t>面试成绩</t>
  </si>
  <si>
    <t>面试折合成绩</t>
  </si>
  <si>
    <t>考试总成绩</t>
  </si>
  <si>
    <t>排名</t>
  </si>
  <si>
    <t>是否进入体检</t>
  </si>
  <si>
    <t>备注</t>
  </si>
  <si>
    <t>周冬蓝</t>
  </si>
  <si>
    <t>花荄镇便民服务中心</t>
  </si>
  <si>
    <t>管理人员</t>
  </si>
  <si>
    <t>女</t>
  </si>
  <si>
    <t>1103001</t>
  </si>
  <si>
    <t>是</t>
  </si>
  <si>
    <t>郑欣雅</t>
  </si>
  <si>
    <t>邓淮</t>
  </si>
  <si>
    <t>男</t>
  </si>
  <si>
    <t>否</t>
  </si>
  <si>
    <t>陈香汝</t>
  </si>
  <si>
    <t>陈蕊</t>
  </si>
  <si>
    <t>花荄镇农业农村服务中心</t>
  </si>
  <si>
    <t>1103002</t>
  </si>
  <si>
    <t>黄丽霞</t>
  </si>
  <si>
    <t>谭谌淼</t>
  </si>
  <si>
    <t>成芳仪</t>
  </si>
  <si>
    <t>桑枣镇文化广播电视和旅游服务中心</t>
  </si>
  <si>
    <t>1103003</t>
  </si>
  <si>
    <t>沈珊珊</t>
  </si>
  <si>
    <t>石友东</t>
  </si>
  <si>
    <t>张杰</t>
  </si>
  <si>
    <t>桑枣镇便民服务中心</t>
  </si>
  <si>
    <t>1103004</t>
  </si>
  <si>
    <t>张芮</t>
  </si>
  <si>
    <t>李鑫瑞</t>
  </si>
  <si>
    <t>递补</t>
  </si>
  <si>
    <t>罗观澜</t>
  </si>
  <si>
    <t>生产力促进中心</t>
  </si>
  <si>
    <t>1103005</t>
  </si>
  <si>
    <t>安梦婷</t>
  </si>
  <si>
    <t>易启礼</t>
  </si>
  <si>
    <t>重点项目服务中心</t>
  </si>
  <si>
    <t>1103006</t>
  </si>
  <si>
    <t>李艺</t>
  </si>
  <si>
    <t>庄晨洋</t>
  </si>
  <si>
    <t>蒋婧宇</t>
  </si>
  <si>
    <t>杨雨果</t>
  </si>
  <si>
    <t>陈思羽</t>
  </si>
  <si>
    <t>花荄自然资源所</t>
  </si>
  <si>
    <t>1103007</t>
  </si>
  <si>
    <t>潘芷乐</t>
  </si>
  <si>
    <t>唐云绮</t>
  </si>
  <si>
    <t>界牌自然资源所</t>
  </si>
  <si>
    <t>1103008</t>
  </si>
  <si>
    <t>胡蕾</t>
  </si>
  <si>
    <t>肖陈成</t>
  </si>
  <si>
    <t>缺考</t>
  </si>
  <si>
    <t>江志翠</t>
  </si>
  <si>
    <t>政务与营商环境服务中心</t>
  </si>
  <si>
    <t>综合管理</t>
  </si>
  <si>
    <t>1103009</t>
  </si>
  <si>
    <t>陈雪</t>
  </si>
  <si>
    <t>黄小琴</t>
  </si>
  <si>
    <t>吴涵</t>
  </si>
  <si>
    <t>驻沈阳招商引资办事处</t>
  </si>
  <si>
    <t>1103010</t>
  </si>
  <si>
    <t>刘一臻</t>
  </si>
  <si>
    <t>康钦钦</t>
  </si>
  <si>
    <t>杨芝琴</t>
  </si>
  <si>
    <t>黄土镇农业农村服务中心</t>
  </si>
  <si>
    <t>技术人员</t>
  </si>
  <si>
    <t>3103011</t>
  </si>
  <si>
    <t>付子凌</t>
  </si>
  <si>
    <t>詹小锋</t>
  </si>
  <si>
    <t>河清镇农业农村服务中心</t>
  </si>
  <si>
    <t>3103012</t>
  </si>
  <si>
    <t>张佳奎</t>
  </si>
  <si>
    <t>刘弋</t>
  </si>
  <si>
    <t>计量测试所</t>
  </si>
  <si>
    <t>3103013</t>
  </si>
  <si>
    <t>方佳明</t>
  </si>
  <si>
    <t>贺冬琴</t>
  </si>
  <si>
    <t>钟馨怡</t>
  </si>
  <si>
    <t>河清镇中心卫生院</t>
  </si>
  <si>
    <t>医师（西医）</t>
  </si>
  <si>
    <t>5203014</t>
  </si>
  <si>
    <t>吴秋叶</t>
  </si>
  <si>
    <t>董凌杰</t>
  </si>
  <si>
    <t>桑枣镇中心卫生院</t>
  </si>
  <si>
    <t>5203015</t>
  </si>
  <si>
    <t>黄龙</t>
  </si>
  <si>
    <t>5203016</t>
  </si>
  <si>
    <t>蔡佳蕊</t>
  </si>
  <si>
    <t>夏姝蓉</t>
  </si>
  <si>
    <t>高川乡卫生院</t>
  </si>
  <si>
    <t>5203019</t>
  </si>
  <si>
    <t>刘倩雨</t>
  </si>
  <si>
    <t>张宇</t>
  </si>
  <si>
    <t>李春萍</t>
  </si>
  <si>
    <t>药士</t>
  </si>
  <si>
    <t>5303021</t>
  </si>
  <si>
    <t>贺雯婷</t>
  </si>
  <si>
    <t>乔大珂</t>
  </si>
  <si>
    <t>塔水镇中心卫生院</t>
  </si>
  <si>
    <t>5303022</t>
  </si>
  <si>
    <t>王玉清</t>
  </si>
  <si>
    <t>黄梦玲</t>
  </si>
  <si>
    <t>王唐家</t>
  </si>
  <si>
    <t>护士</t>
  </si>
  <si>
    <t>5403023</t>
  </si>
  <si>
    <t>李双双</t>
  </si>
  <si>
    <t>蒋正</t>
  </si>
  <si>
    <t>唐红梅</t>
  </si>
  <si>
    <t>唐琴</t>
  </si>
  <si>
    <t>吴华涛</t>
  </si>
  <si>
    <t>高飞</t>
  </si>
  <si>
    <t>雎水镇卫生院</t>
  </si>
  <si>
    <t>5403024</t>
  </si>
  <si>
    <t>钟清清</t>
  </si>
  <si>
    <t>周小涵</t>
  </si>
  <si>
    <t>陈渊</t>
  </si>
  <si>
    <t>5403025</t>
  </si>
  <si>
    <t>李茂</t>
  </si>
  <si>
    <t>吴雪梅</t>
  </si>
  <si>
    <t>陈泓宇</t>
  </si>
  <si>
    <t>张晓爽</t>
  </si>
  <si>
    <t>秦琴</t>
  </si>
  <si>
    <t>王凌</t>
  </si>
  <si>
    <t>杨琴</t>
  </si>
  <si>
    <t>付倩</t>
  </si>
  <si>
    <t>江茜</t>
  </si>
  <si>
    <t>骆芝林</t>
  </si>
  <si>
    <t>邱佳</t>
  </si>
  <si>
    <t>赵姗</t>
  </si>
  <si>
    <t>5403026</t>
  </si>
  <si>
    <t>刘丹</t>
  </si>
  <si>
    <t>李瑶</t>
  </si>
  <si>
    <t>王芝</t>
  </si>
  <si>
    <t>王宏菲</t>
  </si>
  <si>
    <t>陈明毅</t>
  </si>
  <si>
    <t>千佛镇卫生院</t>
  </si>
  <si>
    <t>5403027</t>
  </si>
  <si>
    <t>余欢鑫</t>
  </si>
  <si>
    <t>傅扬</t>
  </si>
  <si>
    <t>黄茜</t>
  </si>
  <si>
    <t>医技（医学检验）</t>
  </si>
  <si>
    <t>5503028</t>
  </si>
  <si>
    <t>李季林</t>
  </si>
  <si>
    <t>白婧静</t>
  </si>
  <si>
    <t>汤梅</t>
  </si>
  <si>
    <t>医技（康复治疗）</t>
  </si>
  <si>
    <t>5503029</t>
  </si>
  <si>
    <t>雍南竹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</si>
</sst>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S87"/>
  <sheetViews>
    <sheetView tabSelected="1" zoomScale="80" zoomScaleNormal="80" workbookViewId="0">
      <selection activeCell="T5" sqref="T5"/>
    </sheetView>
  </sheetViews>
  <sheetFormatPr defaultColWidth="9" defaultRowHeight="13.5"/>
  <cols>
    <col min="1" max="1" width="3.625" style="2" customWidth="1"/>
    <col min="2" max="2" width="7.75" style="2" customWidth="1"/>
    <col min="3" max="3" width="31.75" style="2" customWidth="1"/>
    <col min="4" max="4" width="13.375" style="2" customWidth="1"/>
    <col min="5" max="5" width="5.7" style="2" customWidth="1"/>
    <col min="6" max="6" width="5.375" style="2" customWidth="1"/>
    <col min="7" max="7" width="10.375" style="2" customWidth="1"/>
    <col min="8" max="8" width="14.375" style="2" customWidth="1"/>
    <col min="9" max="9" width="11" style="2" customWidth="1"/>
    <col min="10" max="11" width="10.75" style="2" customWidth="1"/>
    <col min="12" max="12" width="11" style="2" customWidth="1"/>
    <col min="13" max="13" width="13.125" style="2" customWidth="1"/>
    <col min="14" max="14" width="12.125" style="2" customWidth="1"/>
    <col min="15" max="15" width="6.875" style="2" customWidth="1"/>
    <col min="16" max="16" width="10" style="2" customWidth="1"/>
    <col min="17" max="17" width="6.5" style="2" customWidth="1"/>
    <col min="18" max="16384" width="9" style="2"/>
  </cols>
  <sheetData>
    <row r="1" ht="55" customHeight="1" spans="1:17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1" customHeight="1" spans="1:20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</row>
    <row r="3" s="1" customFormat="1" ht="36" customHeight="1" spans="1:17">
      <c r="A3" s="6">
        <v>1</v>
      </c>
      <c r="B3" s="7" t="s">
        <v>18</v>
      </c>
      <c r="C3" s="7" t="s">
        <v>19</v>
      </c>
      <c r="D3" s="7" t="s">
        <v>20</v>
      </c>
      <c r="E3" s="7">
        <v>2</v>
      </c>
      <c r="F3" s="7" t="s">
        <v>21</v>
      </c>
      <c r="G3" s="7" t="s">
        <v>22</v>
      </c>
      <c r="H3" s="8">
        <v>11080102</v>
      </c>
      <c r="I3" s="7">
        <v>64.833</v>
      </c>
      <c r="J3" s="7">
        <v>4</v>
      </c>
      <c r="K3" s="7">
        <v>41.3</v>
      </c>
      <c r="L3" s="11">
        <v>83.34</v>
      </c>
      <c r="M3" s="11">
        <f>ROUND(L3*0.4,3)</f>
        <v>33.336</v>
      </c>
      <c r="N3" s="12">
        <f>K3+M3</f>
        <v>74.636</v>
      </c>
      <c r="O3" s="11">
        <v>1</v>
      </c>
      <c r="P3" s="11" t="s">
        <v>23</v>
      </c>
      <c r="Q3" s="11"/>
    </row>
    <row r="4" s="1" customFormat="1" ht="36" customHeight="1" spans="1:17">
      <c r="A4" s="6">
        <v>2</v>
      </c>
      <c r="B4" s="7" t="s">
        <v>24</v>
      </c>
      <c r="C4" s="7" t="s">
        <v>19</v>
      </c>
      <c r="D4" s="7" t="s">
        <v>20</v>
      </c>
      <c r="E4" s="7">
        <v>2</v>
      </c>
      <c r="F4" s="7" t="s">
        <v>21</v>
      </c>
      <c r="G4" s="7" t="s">
        <v>22</v>
      </c>
      <c r="H4" s="8">
        <v>11080101</v>
      </c>
      <c r="I4" s="7">
        <v>68.833</v>
      </c>
      <c r="J4" s="7">
        <v>0</v>
      </c>
      <c r="K4" s="7">
        <v>41.3</v>
      </c>
      <c r="L4" s="11">
        <v>81.78</v>
      </c>
      <c r="M4" s="11">
        <f t="shared" ref="M4:M36" si="0">ROUND(L4*0.4,3)</f>
        <v>32.712</v>
      </c>
      <c r="N4" s="12">
        <f>K4+M4</f>
        <v>74.012</v>
      </c>
      <c r="O4" s="11">
        <v>2</v>
      </c>
      <c r="P4" s="11" t="s">
        <v>23</v>
      </c>
      <c r="Q4" s="11"/>
    </row>
    <row r="5" s="1" customFormat="1" ht="36" customHeight="1" spans="1:17">
      <c r="A5" s="6">
        <v>3</v>
      </c>
      <c r="B5" s="7" t="s">
        <v>25</v>
      </c>
      <c r="C5" s="7" t="s">
        <v>19</v>
      </c>
      <c r="D5" s="7" t="s">
        <v>20</v>
      </c>
      <c r="E5" s="7">
        <v>2</v>
      </c>
      <c r="F5" s="7" t="s">
        <v>26</v>
      </c>
      <c r="G5" s="7" t="s">
        <v>22</v>
      </c>
      <c r="H5" s="8">
        <v>11080104</v>
      </c>
      <c r="I5" s="7">
        <v>63</v>
      </c>
      <c r="J5" s="7">
        <v>0</v>
      </c>
      <c r="K5" s="7">
        <v>37.8</v>
      </c>
      <c r="L5" s="11">
        <v>81.04</v>
      </c>
      <c r="M5" s="11">
        <f t="shared" si="0"/>
        <v>32.416</v>
      </c>
      <c r="N5" s="12">
        <f>K5+M5</f>
        <v>70.216</v>
      </c>
      <c r="O5" s="11">
        <v>3</v>
      </c>
      <c r="P5" s="11" t="s">
        <v>27</v>
      </c>
      <c r="Q5" s="11"/>
    </row>
    <row r="6" s="1" customFormat="1" ht="36" customHeight="1" spans="1:17">
      <c r="A6" s="6">
        <v>4</v>
      </c>
      <c r="B6" s="7" t="s">
        <v>28</v>
      </c>
      <c r="C6" s="7" t="s">
        <v>19</v>
      </c>
      <c r="D6" s="7" t="s">
        <v>20</v>
      </c>
      <c r="E6" s="7">
        <v>2</v>
      </c>
      <c r="F6" s="7" t="s">
        <v>21</v>
      </c>
      <c r="G6" s="7" t="s">
        <v>22</v>
      </c>
      <c r="H6" s="8">
        <v>11080103</v>
      </c>
      <c r="I6" s="7">
        <v>63.833</v>
      </c>
      <c r="J6" s="7">
        <v>0</v>
      </c>
      <c r="K6" s="7">
        <v>38.3</v>
      </c>
      <c r="L6" s="11">
        <v>79.54</v>
      </c>
      <c r="M6" s="11">
        <f t="shared" si="0"/>
        <v>31.816</v>
      </c>
      <c r="N6" s="12">
        <f>K6+M6</f>
        <v>70.116</v>
      </c>
      <c r="O6" s="11">
        <v>4</v>
      </c>
      <c r="P6" s="11" t="s">
        <v>27</v>
      </c>
      <c r="Q6" s="11"/>
    </row>
    <row r="7" s="1" customFormat="1" ht="36" customHeight="1" spans="1:17">
      <c r="A7" s="6">
        <v>5</v>
      </c>
      <c r="B7" s="7" t="s">
        <v>29</v>
      </c>
      <c r="C7" s="7" t="s">
        <v>30</v>
      </c>
      <c r="D7" s="7" t="s">
        <v>20</v>
      </c>
      <c r="E7" s="7">
        <v>1</v>
      </c>
      <c r="F7" s="7" t="s">
        <v>21</v>
      </c>
      <c r="G7" s="7" t="s">
        <v>31</v>
      </c>
      <c r="H7" s="8">
        <v>11080201</v>
      </c>
      <c r="I7" s="7">
        <v>66</v>
      </c>
      <c r="J7" s="7">
        <v>0</v>
      </c>
      <c r="K7" s="7">
        <v>39.6</v>
      </c>
      <c r="L7" s="11">
        <v>80.8</v>
      </c>
      <c r="M7" s="11">
        <f t="shared" si="0"/>
        <v>32.32</v>
      </c>
      <c r="N7" s="12">
        <f t="shared" ref="N4:N35" si="1">K7+M7</f>
        <v>71.92</v>
      </c>
      <c r="O7" s="11">
        <v>1</v>
      </c>
      <c r="P7" s="11" t="s">
        <v>23</v>
      </c>
      <c r="Q7" s="11"/>
    </row>
    <row r="8" s="1" customFormat="1" ht="36" customHeight="1" spans="1:17">
      <c r="A8" s="6">
        <v>6</v>
      </c>
      <c r="B8" s="7" t="s">
        <v>32</v>
      </c>
      <c r="C8" s="7" t="s">
        <v>30</v>
      </c>
      <c r="D8" s="7" t="s">
        <v>20</v>
      </c>
      <c r="E8" s="7">
        <v>1</v>
      </c>
      <c r="F8" s="7" t="s">
        <v>21</v>
      </c>
      <c r="G8" s="7" t="s">
        <v>31</v>
      </c>
      <c r="H8" s="8">
        <v>11080202</v>
      </c>
      <c r="I8" s="7">
        <v>64.5</v>
      </c>
      <c r="J8" s="7">
        <v>0</v>
      </c>
      <c r="K8" s="7">
        <v>38.7</v>
      </c>
      <c r="L8" s="11">
        <v>81.8</v>
      </c>
      <c r="M8" s="11">
        <f t="shared" si="0"/>
        <v>32.72</v>
      </c>
      <c r="N8" s="12">
        <f t="shared" si="1"/>
        <v>71.42</v>
      </c>
      <c r="O8" s="11">
        <v>2</v>
      </c>
      <c r="P8" s="11" t="s">
        <v>27</v>
      </c>
      <c r="Q8" s="11"/>
    </row>
    <row r="9" s="1" customFormat="1" ht="36" customHeight="1" spans="1:17">
      <c r="A9" s="6">
        <v>7</v>
      </c>
      <c r="B9" s="7" t="s">
        <v>33</v>
      </c>
      <c r="C9" s="7" t="s">
        <v>30</v>
      </c>
      <c r="D9" s="7" t="s">
        <v>20</v>
      </c>
      <c r="E9" s="7">
        <v>1</v>
      </c>
      <c r="F9" s="7" t="s">
        <v>26</v>
      </c>
      <c r="G9" s="7" t="s">
        <v>31</v>
      </c>
      <c r="H9" s="8">
        <v>11080203</v>
      </c>
      <c r="I9" s="7">
        <v>63.333</v>
      </c>
      <c r="J9" s="7">
        <v>0</v>
      </c>
      <c r="K9" s="7">
        <v>38</v>
      </c>
      <c r="L9" s="11">
        <v>80.76</v>
      </c>
      <c r="M9" s="11">
        <f t="shared" si="0"/>
        <v>32.304</v>
      </c>
      <c r="N9" s="12">
        <f t="shared" si="1"/>
        <v>70.304</v>
      </c>
      <c r="O9" s="11">
        <v>3</v>
      </c>
      <c r="P9" s="11" t="s">
        <v>27</v>
      </c>
      <c r="Q9" s="11"/>
    </row>
    <row r="10" s="1" customFormat="1" ht="36" customHeight="1" spans="1:17">
      <c r="A10" s="6">
        <v>8</v>
      </c>
      <c r="B10" s="7" t="s">
        <v>34</v>
      </c>
      <c r="C10" s="7" t="s">
        <v>35</v>
      </c>
      <c r="D10" s="7" t="s">
        <v>20</v>
      </c>
      <c r="E10" s="7">
        <v>1</v>
      </c>
      <c r="F10" s="7" t="s">
        <v>21</v>
      </c>
      <c r="G10" s="7" t="s">
        <v>36</v>
      </c>
      <c r="H10" s="8">
        <v>11080302</v>
      </c>
      <c r="I10" s="7">
        <v>63.333</v>
      </c>
      <c r="J10" s="7">
        <v>0</v>
      </c>
      <c r="K10" s="7">
        <v>38</v>
      </c>
      <c r="L10" s="11">
        <v>81.66</v>
      </c>
      <c r="M10" s="11">
        <f t="shared" si="0"/>
        <v>32.664</v>
      </c>
      <c r="N10" s="12">
        <f t="shared" si="1"/>
        <v>70.664</v>
      </c>
      <c r="O10" s="11">
        <v>1</v>
      </c>
      <c r="P10" s="11" t="s">
        <v>23</v>
      </c>
      <c r="Q10" s="11"/>
    </row>
    <row r="11" s="1" customFormat="1" ht="36" customHeight="1" spans="1:17">
      <c r="A11" s="6">
        <v>9</v>
      </c>
      <c r="B11" s="7" t="s">
        <v>37</v>
      </c>
      <c r="C11" s="7" t="s">
        <v>35</v>
      </c>
      <c r="D11" s="7" t="s">
        <v>20</v>
      </c>
      <c r="E11" s="7">
        <v>1</v>
      </c>
      <c r="F11" s="7" t="s">
        <v>21</v>
      </c>
      <c r="G11" s="7" t="s">
        <v>36</v>
      </c>
      <c r="H11" s="8">
        <v>11080301</v>
      </c>
      <c r="I11" s="7">
        <v>63.5</v>
      </c>
      <c r="J11" s="7">
        <v>0</v>
      </c>
      <c r="K11" s="7">
        <v>38.1</v>
      </c>
      <c r="L11" s="11">
        <v>80.74</v>
      </c>
      <c r="M11" s="11">
        <f t="shared" si="0"/>
        <v>32.296</v>
      </c>
      <c r="N11" s="12">
        <f t="shared" si="1"/>
        <v>70.396</v>
      </c>
      <c r="O11" s="11">
        <v>2</v>
      </c>
      <c r="P11" s="11" t="s">
        <v>27</v>
      </c>
      <c r="Q11" s="11"/>
    </row>
    <row r="12" s="1" customFormat="1" ht="36" customHeight="1" spans="1:17">
      <c r="A12" s="6">
        <v>10</v>
      </c>
      <c r="B12" s="7" t="s">
        <v>38</v>
      </c>
      <c r="C12" s="7" t="s">
        <v>35</v>
      </c>
      <c r="D12" s="7" t="s">
        <v>20</v>
      </c>
      <c r="E12" s="7">
        <v>1</v>
      </c>
      <c r="F12" s="7" t="s">
        <v>26</v>
      </c>
      <c r="G12" s="7" t="s">
        <v>36</v>
      </c>
      <c r="H12" s="8">
        <v>11080303</v>
      </c>
      <c r="I12" s="7">
        <v>61.5</v>
      </c>
      <c r="J12" s="7">
        <v>0</v>
      </c>
      <c r="K12" s="7">
        <v>36.9</v>
      </c>
      <c r="L12" s="11">
        <v>80.3</v>
      </c>
      <c r="M12" s="11">
        <f t="shared" si="0"/>
        <v>32.12</v>
      </c>
      <c r="N12" s="12">
        <f t="shared" si="1"/>
        <v>69.02</v>
      </c>
      <c r="O12" s="11">
        <v>3</v>
      </c>
      <c r="P12" s="11" t="s">
        <v>27</v>
      </c>
      <c r="Q12" s="11"/>
    </row>
    <row r="13" s="1" customFormat="1" ht="36" customHeight="1" spans="1:17">
      <c r="A13" s="6">
        <v>11</v>
      </c>
      <c r="B13" s="7" t="s">
        <v>39</v>
      </c>
      <c r="C13" s="7" t="s">
        <v>40</v>
      </c>
      <c r="D13" s="7" t="s">
        <v>20</v>
      </c>
      <c r="E13" s="7">
        <v>1</v>
      </c>
      <c r="F13" s="7" t="s">
        <v>26</v>
      </c>
      <c r="G13" s="7" t="s">
        <v>41</v>
      </c>
      <c r="H13" s="8">
        <v>11080403</v>
      </c>
      <c r="I13" s="7">
        <v>64</v>
      </c>
      <c r="J13" s="7">
        <v>0</v>
      </c>
      <c r="K13" s="7">
        <v>38.4</v>
      </c>
      <c r="L13" s="11">
        <v>83.5</v>
      </c>
      <c r="M13" s="11">
        <f t="shared" si="0"/>
        <v>33.4</v>
      </c>
      <c r="N13" s="12">
        <f t="shared" si="1"/>
        <v>71.8</v>
      </c>
      <c r="O13" s="11">
        <v>1</v>
      </c>
      <c r="P13" s="11" t="s">
        <v>23</v>
      </c>
      <c r="Q13" s="11"/>
    </row>
    <row r="14" s="1" customFormat="1" ht="36" customHeight="1" spans="1:17">
      <c r="A14" s="6">
        <v>12</v>
      </c>
      <c r="B14" s="7" t="s">
        <v>42</v>
      </c>
      <c r="C14" s="7" t="s">
        <v>40</v>
      </c>
      <c r="D14" s="7" t="s">
        <v>20</v>
      </c>
      <c r="E14" s="7">
        <v>1</v>
      </c>
      <c r="F14" s="7" t="s">
        <v>21</v>
      </c>
      <c r="G14" s="7" t="s">
        <v>41</v>
      </c>
      <c r="H14" s="8">
        <v>11080401</v>
      </c>
      <c r="I14" s="7">
        <v>61.5</v>
      </c>
      <c r="J14" s="7">
        <v>6</v>
      </c>
      <c r="K14" s="7">
        <v>40.5</v>
      </c>
      <c r="L14" s="11">
        <v>78.24</v>
      </c>
      <c r="M14" s="11">
        <f t="shared" si="0"/>
        <v>31.296</v>
      </c>
      <c r="N14" s="12">
        <f t="shared" si="1"/>
        <v>71.796</v>
      </c>
      <c r="O14" s="11">
        <v>2</v>
      </c>
      <c r="P14" s="11" t="s">
        <v>27</v>
      </c>
      <c r="Q14" s="11"/>
    </row>
    <row r="15" s="1" customFormat="1" ht="36" customHeight="1" spans="1:17">
      <c r="A15" s="6">
        <v>13</v>
      </c>
      <c r="B15" s="9" t="s">
        <v>43</v>
      </c>
      <c r="C15" s="7" t="s">
        <v>40</v>
      </c>
      <c r="D15" s="7" t="s">
        <v>20</v>
      </c>
      <c r="E15" s="7">
        <v>1</v>
      </c>
      <c r="F15" s="7" t="s">
        <v>21</v>
      </c>
      <c r="G15" s="7" t="s">
        <v>41</v>
      </c>
      <c r="H15" s="8">
        <v>11080404</v>
      </c>
      <c r="I15" s="7">
        <v>63.5</v>
      </c>
      <c r="J15" s="7">
        <v>0</v>
      </c>
      <c r="K15" s="7">
        <v>38.1</v>
      </c>
      <c r="L15" s="11">
        <v>80.82</v>
      </c>
      <c r="M15" s="11">
        <f t="shared" si="0"/>
        <v>32.328</v>
      </c>
      <c r="N15" s="12">
        <f t="shared" si="1"/>
        <v>70.428</v>
      </c>
      <c r="O15" s="11">
        <v>3</v>
      </c>
      <c r="P15" s="11" t="s">
        <v>27</v>
      </c>
      <c r="Q15" s="11" t="s">
        <v>44</v>
      </c>
    </row>
    <row r="16" s="1" customFormat="1" ht="36" customHeight="1" spans="1:17">
      <c r="A16" s="6">
        <v>14</v>
      </c>
      <c r="B16" s="7" t="s">
        <v>45</v>
      </c>
      <c r="C16" s="7" t="s">
        <v>46</v>
      </c>
      <c r="D16" s="7" t="s">
        <v>20</v>
      </c>
      <c r="E16" s="7">
        <v>1</v>
      </c>
      <c r="F16" s="7" t="s">
        <v>26</v>
      </c>
      <c r="G16" s="7" t="s">
        <v>47</v>
      </c>
      <c r="H16" s="8">
        <v>11080501</v>
      </c>
      <c r="I16" s="7">
        <v>71.333</v>
      </c>
      <c r="J16" s="7">
        <v>0</v>
      </c>
      <c r="K16" s="7">
        <v>42.8</v>
      </c>
      <c r="L16" s="11">
        <v>82.56</v>
      </c>
      <c r="M16" s="11">
        <f t="shared" si="0"/>
        <v>33.024</v>
      </c>
      <c r="N16" s="12">
        <f t="shared" si="1"/>
        <v>75.824</v>
      </c>
      <c r="O16" s="11">
        <v>1</v>
      </c>
      <c r="P16" s="11" t="s">
        <v>23</v>
      </c>
      <c r="Q16" s="11"/>
    </row>
    <row r="17" s="1" customFormat="1" ht="36" customHeight="1" spans="1:17">
      <c r="A17" s="6">
        <v>15</v>
      </c>
      <c r="B17" s="7" t="s">
        <v>48</v>
      </c>
      <c r="C17" s="7" t="s">
        <v>46</v>
      </c>
      <c r="D17" s="7" t="s">
        <v>20</v>
      </c>
      <c r="E17" s="7">
        <v>1</v>
      </c>
      <c r="F17" s="7" t="s">
        <v>21</v>
      </c>
      <c r="G17" s="7" t="s">
        <v>47</v>
      </c>
      <c r="H17" s="8">
        <v>11080502</v>
      </c>
      <c r="I17" s="7">
        <v>69.667</v>
      </c>
      <c r="J17" s="7">
        <v>0</v>
      </c>
      <c r="K17" s="7">
        <v>41.8</v>
      </c>
      <c r="L17" s="11">
        <v>80.64</v>
      </c>
      <c r="M17" s="11">
        <f t="shared" si="0"/>
        <v>32.256</v>
      </c>
      <c r="N17" s="12">
        <f t="shared" si="1"/>
        <v>74.056</v>
      </c>
      <c r="O17" s="11">
        <v>2</v>
      </c>
      <c r="P17" s="11" t="s">
        <v>27</v>
      </c>
      <c r="Q17" s="11"/>
    </row>
    <row r="18" s="1" customFormat="1" ht="36" customHeight="1" spans="1:17">
      <c r="A18" s="6">
        <v>16</v>
      </c>
      <c r="B18" s="7" t="s">
        <v>49</v>
      </c>
      <c r="C18" s="7" t="s">
        <v>50</v>
      </c>
      <c r="D18" s="7" t="s">
        <v>20</v>
      </c>
      <c r="E18" s="7">
        <v>2</v>
      </c>
      <c r="F18" s="7" t="s">
        <v>26</v>
      </c>
      <c r="G18" s="7" t="s">
        <v>51</v>
      </c>
      <c r="H18" s="8">
        <v>11080601</v>
      </c>
      <c r="I18" s="7">
        <v>62.833</v>
      </c>
      <c r="J18" s="7">
        <v>0</v>
      </c>
      <c r="K18" s="7">
        <v>37.7</v>
      </c>
      <c r="L18" s="11">
        <v>82.26</v>
      </c>
      <c r="M18" s="11">
        <f t="shared" si="0"/>
        <v>32.904</v>
      </c>
      <c r="N18" s="12">
        <f t="shared" si="1"/>
        <v>70.604</v>
      </c>
      <c r="O18" s="11">
        <v>1</v>
      </c>
      <c r="P18" s="11" t="s">
        <v>23</v>
      </c>
      <c r="Q18" s="11"/>
    </row>
    <row r="19" s="1" customFormat="1" ht="36" customHeight="1" spans="1:17">
      <c r="A19" s="6">
        <v>17</v>
      </c>
      <c r="B19" s="7" t="s">
        <v>52</v>
      </c>
      <c r="C19" s="7" t="s">
        <v>50</v>
      </c>
      <c r="D19" s="7" t="s">
        <v>20</v>
      </c>
      <c r="E19" s="7">
        <v>2</v>
      </c>
      <c r="F19" s="7" t="s">
        <v>21</v>
      </c>
      <c r="G19" s="7" t="s">
        <v>51</v>
      </c>
      <c r="H19" s="8">
        <v>11080602</v>
      </c>
      <c r="I19" s="7">
        <v>61.167</v>
      </c>
      <c r="J19" s="7">
        <v>0</v>
      </c>
      <c r="K19" s="7">
        <v>36.7</v>
      </c>
      <c r="L19" s="11">
        <v>81.12</v>
      </c>
      <c r="M19" s="11">
        <f t="shared" si="0"/>
        <v>32.448</v>
      </c>
      <c r="N19" s="12">
        <f t="shared" si="1"/>
        <v>69.148</v>
      </c>
      <c r="O19" s="11">
        <v>2</v>
      </c>
      <c r="P19" s="11" t="s">
        <v>23</v>
      </c>
      <c r="Q19" s="11"/>
    </row>
    <row r="20" s="1" customFormat="1" ht="36" customHeight="1" spans="1:17">
      <c r="A20" s="6">
        <v>18</v>
      </c>
      <c r="B20" s="7" t="s">
        <v>53</v>
      </c>
      <c r="C20" s="7" t="s">
        <v>50</v>
      </c>
      <c r="D20" s="7" t="s">
        <v>20</v>
      </c>
      <c r="E20" s="7">
        <v>2</v>
      </c>
      <c r="F20" s="7" t="s">
        <v>21</v>
      </c>
      <c r="G20" s="7" t="s">
        <v>51</v>
      </c>
      <c r="H20" s="8">
        <v>11080604</v>
      </c>
      <c r="I20" s="7">
        <v>59.5</v>
      </c>
      <c r="J20" s="7">
        <v>0</v>
      </c>
      <c r="K20" s="7">
        <v>35.7</v>
      </c>
      <c r="L20" s="11">
        <v>82.26</v>
      </c>
      <c r="M20" s="11">
        <f t="shared" si="0"/>
        <v>32.904</v>
      </c>
      <c r="N20" s="12">
        <f t="shared" si="1"/>
        <v>68.604</v>
      </c>
      <c r="O20" s="11">
        <v>3</v>
      </c>
      <c r="P20" s="11" t="s">
        <v>27</v>
      </c>
      <c r="Q20" s="11"/>
    </row>
    <row r="21" s="1" customFormat="1" ht="36" customHeight="1" spans="1:17">
      <c r="A21" s="6">
        <v>19</v>
      </c>
      <c r="B21" s="7" t="s">
        <v>54</v>
      </c>
      <c r="C21" s="7" t="s">
        <v>50</v>
      </c>
      <c r="D21" s="7" t="s">
        <v>20</v>
      </c>
      <c r="E21" s="7">
        <v>2</v>
      </c>
      <c r="F21" s="7" t="s">
        <v>21</v>
      </c>
      <c r="G21" s="7" t="s">
        <v>51</v>
      </c>
      <c r="H21" s="8">
        <v>11080605</v>
      </c>
      <c r="I21" s="7">
        <v>59.333</v>
      </c>
      <c r="J21" s="7">
        <v>0</v>
      </c>
      <c r="K21" s="7">
        <v>35.6</v>
      </c>
      <c r="L21" s="11">
        <v>82.06</v>
      </c>
      <c r="M21" s="11">
        <f t="shared" si="0"/>
        <v>32.824</v>
      </c>
      <c r="N21" s="12">
        <f t="shared" si="1"/>
        <v>68.424</v>
      </c>
      <c r="O21" s="11">
        <v>4</v>
      </c>
      <c r="P21" s="11" t="s">
        <v>27</v>
      </c>
      <c r="Q21" s="11"/>
    </row>
    <row r="22" s="1" customFormat="1" ht="36" customHeight="1" spans="1:17">
      <c r="A22" s="6">
        <v>20</v>
      </c>
      <c r="B22" s="7" t="s">
        <v>55</v>
      </c>
      <c r="C22" s="7" t="s">
        <v>50</v>
      </c>
      <c r="D22" s="7" t="s">
        <v>20</v>
      </c>
      <c r="E22" s="7">
        <v>2</v>
      </c>
      <c r="F22" s="7" t="s">
        <v>26</v>
      </c>
      <c r="G22" s="7" t="s">
        <v>51</v>
      </c>
      <c r="H22" s="8">
        <v>11080606</v>
      </c>
      <c r="I22" s="7">
        <v>59</v>
      </c>
      <c r="J22" s="7">
        <v>0</v>
      </c>
      <c r="K22" s="7">
        <v>35.4</v>
      </c>
      <c r="L22" s="11">
        <v>83.04</v>
      </c>
      <c r="M22" s="11">
        <f t="shared" si="0"/>
        <v>33.216</v>
      </c>
      <c r="N22" s="12">
        <f t="shared" si="1"/>
        <v>68.616</v>
      </c>
      <c r="O22" s="11">
        <v>5</v>
      </c>
      <c r="P22" s="11" t="s">
        <v>27</v>
      </c>
      <c r="Q22" s="11"/>
    </row>
    <row r="23" s="1" customFormat="1" ht="36" customHeight="1" spans="1:17">
      <c r="A23" s="6">
        <v>21</v>
      </c>
      <c r="B23" s="7" t="s">
        <v>56</v>
      </c>
      <c r="C23" s="7" t="s">
        <v>57</v>
      </c>
      <c r="D23" s="7" t="s">
        <v>20</v>
      </c>
      <c r="E23" s="7">
        <v>1</v>
      </c>
      <c r="F23" s="7" t="s">
        <v>21</v>
      </c>
      <c r="G23" s="7" t="s">
        <v>58</v>
      </c>
      <c r="H23" s="8">
        <v>11080701</v>
      </c>
      <c r="I23" s="7">
        <v>65.833</v>
      </c>
      <c r="J23" s="7">
        <v>0</v>
      </c>
      <c r="K23" s="7">
        <v>39.5</v>
      </c>
      <c r="L23" s="11">
        <v>81.34</v>
      </c>
      <c r="M23" s="11">
        <f t="shared" si="0"/>
        <v>32.536</v>
      </c>
      <c r="N23" s="12">
        <f t="shared" si="1"/>
        <v>72.036</v>
      </c>
      <c r="O23" s="11">
        <v>1</v>
      </c>
      <c r="P23" s="11" t="s">
        <v>23</v>
      </c>
      <c r="Q23" s="11"/>
    </row>
    <row r="24" s="1" customFormat="1" ht="36" customHeight="1" spans="1:17">
      <c r="A24" s="6">
        <v>22</v>
      </c>
      <c r="B24" s="7" t="s">
        <v>59</v>
      </c>
      <c r="C24" s="7" t="s">
        <v>57</v>
      </c>
      <c r="D24" s="7" t="s">
        <v>20</v>
      </c>
      <c r="E24" s="7">
        <v>1</v>
      </c>
      <c r="F24" s="7" t="s">
        <v>21</v>
      </c>
      <c r="G24" s="7" t="s">
        <v>58</v>
      </c>
      <c r="H24" s="8">
        <v>11080702</v>
      </c>
      <c r="I24" s="7">
        <v>64</v>
      </c>
      <c r="J24" s="7">
        <v>0</v>
      </c>
      <c r="K24" s="7">
        <v>38.4</v>
      </c>
      <c r="L24" s="11">
        <v>79.62</v>
      </c>
      <c r="M24" s="11">
        <f t="shared" si="0"/>
        <v>31.848</v>
      </c>
      <c r="N24" s="12">
        <f t="shared" si="1"/>
        <v>70.248</v>
      </c>
      <c r="O24" s="11">
        <v>2</v>
      </c>
      <c r="P24" s="11" t="s">
        <v>27</v>
      </c>
      <c r="Q24" s="11"/>
    </row>
    <row r="25" s="1" customFormat="1" ht="36" customHeight="1" spans="1:17">
      <c r="A25" s="6">
        <v>23</v>
      </c>
      <c r="B25" s="7" t="s">
        <v>60</v>
      </c>
      <c r="C25" s="7" t="s">
        <v>61</v>
      </c>
      <c r="D25" s="7" t="s">
        <v>20</v>
      </c>
      <c r="E25" s="7">
        <v>1</v>
      </c>
      <c r="F25" s="7" t="s">
        <v>21</v>
      </c>
      <c r="G25" s="7" t="s">
        <v>62</v>
      </c>
      <c r="H25" s="8">
        <v>11080802</v>
      </c>
      <c r="I25" s="7">
        <v>68</v>
      </c>
      <c r="J25" s="7">
        <v>0</v>
      </c>
      <c r="K25" s="7">
        <v>40.8</v>
      </c>
      <c r="L25" s="11">
        <v>80.08</v>
      </c>
      <c r="M25" s="11">
        <f t="shared" si="0"/>
        <v>32.032</v>
      </c>
      <c r="N25" s="12">
        <f t="shared" si="1"/>
        <v>72.832</v>
      </c>
      <c r="O25" s="11">
        <v>1</v>
      </c>
      <c r="P25" s="11" t="s">
        <v>23</v>
      </c>
      <c r="Q25" s="11"/>
    </row>
    <row r="26" s="1" customFormat="1" ht="36" customHeight="1" spans="1:17">
      <c r="A26" s="6">
        <v>24</v>
      </c>
      <c r="B26" s="7" t="s">
        <v>63</v>
      </c>
      <c r="C26" s="7" t="s">
        <v>61</v>
      </c>
      <c r="D26" s="7" t="s">
        <v>20</v>
      </c>
      <c r="E26" s="7">
        <v>1</v>
      </c>
      <c r="F26" s="7" t="s">
        <v>21</v>
      </c>
      <c r="G26" s="7" t="s">
        <v>62</v>
      </c>
      <c r="H26" s="8">
        <v>11080801</v>
      </c>
      <c r="I26" s="7">
        <v>68.333</v>
      </c>
      <c r="J26" s="7">
        <v>0</v>
      </c>
      <c r="K26" s="7">
        <v>41</v>
      </c>
      <c r="L26" s="11">
        <v>78.46</v>
      </c>
      <c r="M26" s="11">
        <f t="shared" si="0"/>
        <v>31.384</v>
      </c>
      <c r="N26" s="12">
        <f t="shared" si="1"/>
        <v>72.384</v>
      </c>
      <c r="O26" s="11">
        <v>2</v>
      </c>
      <c r="P26" s="11" t="s">
        <v>27</v>
      </c>
      <c r="Q26" s="11"/>
    </row>
    <row r="27" s="1" customFormat="1" ht="36" customHeight="1" spans="1:17">
      <c r="A27" s="6">
        <v>25</v>
      </c>
      <c r="B27" s="7" t="s">
        <v>64</v>
      </c>
      <c r="C27" s="7" t="s">
        <v>61</v>
      </c>
      <c r="D27" s="7" t="s">
        <v>20</v>
      </c>
      <c r="E27" s="7">
        <v>1</v>
      </c>
      <c r="F27" s="7" t="s">
        <v>21</v>
      </c>
      <c r="G27" s="7" t="s">
        <v>62</v>
      </c>
      <c r="H27" s="8">
        <v>11080803</v>
      </c>
      <c r="I27" s="7">
        <v>60.667</v>
      </c>
      <c r="J27" s="7">
        <v>0</v>
      </c>
      <c r="K27" s="7">
        <v>36.4</v>
      </c>
      <c r="L27" s="11" t="s">
        <v>65</v>
      </c>
      <c r="M27" s="11" t="s">
        <v>65</v>
      </c>
      <c r="N27" s="12">
        <v>36.4</v>
      </c>
      <c r="O27" s="11">
        <v>3</v>
      </c>
      <c r="P27" s="11" t="s">
        <v>27</v>
      </c>
      <c r="Q27" s="11"/>
    </row>
    <row r="28" s="1" customFormat="1" ht="36" customHeight="1" spans="1:17">
      <c r="A28" s="6">
        <v>26</v>
      </c>
      <c r="B28" s="7" t="s">
        <v>66</v>
      </c>
      <c r="C28" s="7" t="s">
        <v>67</v>
      </c>
      <c r="D28" s="7" t="s">
        <v>68</v>
      </c>
      <c r="E28" s="7">
        <v>1</v>
      </c>
      <c r="F28" s="7" t="s">
        <v>21</v>
      </c>
      <c r="G28" s="7" t="s">
        <v>69</v>
      </c>
      <c r="H28" s="8">
        <v>11080901</v>
      </c>
      <c r="I28" s="7">
        <v>71</v>
      </c>
      <c r="J28" s="7">
        <v>0</v>
      </c>
      <c r="K28" s="7">
        <v>42.6</v>
      </c>
      <c r="L28" s="11">
        <v>81.96</v>
      </c>
      <c r="M28" s="11">
        <f t="shared" si="0"/>
        <v>32.784</v>
      </c>
      <c r="N28" s="12">
        <f t="shared" si="1"/>
        <v>75.384</v>
      </c>
      <c r="O28" s="11">
        <v>1</v>
      </c>
      <c r="P28" s="11" t="s">
        <v>23</v>
      </c>
      <c r="Q28" s="11"/>
    </row>
    <row r="29" s="1" customFormat="1" ht="36" customHeight="1" spans="1:17">
      <c r="A29" s="6">
        <v>27</v>
      </c>
      <c r="B29" s="7" t="s">
        <v>70</v>
      </c>
      <c r="C29" s="7" t="s">
        <v>67</v>
      </c>
      <c r="D29" s="7" t="s">
        <v>68</v>
      </c>
      <c r="E29" s="7">
        <v>1</v>
      </c>
      <c r="F29" s="7" t="s">
        <v>21</v>
      </c>
      <c r="G29" s="7" t="s">
        <v>69</v>
      </c>
      <c r="H29" s="8">
        <v>11080903</v>
      </c>
      <c r="I29" s="7">
        <v>70</v>
      </c>
      <c r="J29" s="7">
        <v>0</v>
      </c>
      <c r="K29" s="7">
        <v>42</v>
      </c>
      <c r="L29" s="11">
        <v>81.26</v>
      </c>
      <c r="M29" s="11">
        <f t="shared" si="0"/>
        <v>32.504</v>
      </c>
      <c r="N29" s="12">
        <f t="shared" si="1"/>
        <v>74.504</v>
      </c>
      <c r="O29" s="11">
        <v>2</v>
      </c>
      <c r="P29" s="11" t="s">
        <v>27</v>
      </c>
      <c r="Q29" s="11"/>
    </row>
    <row r="30" s="1" customFormat="1" ht="36" customHeight="1" spans="1:17">
      <c r="A30" s="6">
        <v>28</v>
      </c>
      <c r="B30" s="7" t="s">
        <v>71</v>
      </c>
      <c r="C30" s="7" t="s">
        <v>67</v>
      </c>
      <c r="D30" s="7" t="s">
        <v>68</v>
      </c>
      <c r="E30" s="7">
        <v>1</v>
      </c>
      <c r="F30" s="7" t="s">
        <v>21</v>
      </c>
      <c r="G30" s="7" t="s">
        <v>69</v>
      </c>
      <c r="H30" s="8">
        <v>11080902</v>
      </c>
      <c r="I30" s="7">
        <v>70.667</v>
      </c>
      <c r="J30" s="7">
        <v>0</v>
      </c>
      <c r="K30" s="7">
        <v>42.4</v>
      </c>
      <c r="L30" s="11">
        <v>79.66</v>
      </c>
      <c r="M30" s="11">
        <f t="shared" si="0"/>
        <v>31.864</v>
      </c>
      <c r="N30" s="12">
        <f t="shared" si="1"/>
        <v>74.264</v>
      </c>
      <c r="O30" s="11">
        <v>3</v>
      </c>
      <c r="P30" s="11" t="s">
        <v>27</v>
      </c>
      <c r="Q30" s="11"/>
    </row>
    <row r="31" s="1" customFormat="1" ht="36" customHeight="1" spans="1:17">
      <c r="A31" s="6">
        <v>29</v>
      </c>
      <c r="B31" s="7" t="s">
        <v>72</v>
      </c>
      <c r="C31" s="7" t="s">
        <v>73</v>
      </c>
      <c r="D31" s="7" t="s">
        <v>68</v>
      </c>
      <c r="E31" s="7">
        <v>1</v>
      </c>
      <c r="F31" s="7" t="s">
        <v>21</v>
      </c>
      <c r="G31" s="7" t="s">
        <v>74</v>
      </c>
      <c r="H31" s="8">
        <v>11081001</v>
      </c>
      <c r="I31" s="7">
        <v>66.5</v>
      </c>
      <c r="J31" s="7">
        <v>0</v>
      </c>
      <c r="K31" s="7">
        <v>39.9</v>
      </c>
      <c r="L31" s="11">
        <v>80.12</v>
      </c>
      <c r="M31" s="11">
        <f t="shared" si="0"/>
        <v>32.048</v>
      </c>
      <c r="N31" s="12">
        <f t="shared" si="1"/>
        <v>71.948</v>
      </c>
      <c r="O31" s="11">
        <v>1</v>
      </c>
      <c r="P31" s="11" t="s">
        <v>23</v>
      </c>
      <c r="Q31" s="11"/>
    </row>
    <row r="32" s="1" customFormat="1" ht="36" customHeight="1" spans="1:17">
      <c r="A32" s="6">
        <v>30</v>
      </c>
      <c r="B32" s="7" t="s">
        <v>75</v>
      </c>
      <c r="C32" s="7" t="s">
        <v>73</v>
      </c>
      <c r="D32" s="7" t="s">
        <v>68</v>
      </c>
      <c r="E32" s="7">
        <v>1</v>
      </c>
      <c r="F32" s="7" t="s">
        <v>21</v>
      </c>
      <c r="G32" s="7" t="s">
        <v>74</v>
      </c>
      <c r="H32" s="8">
        <v>11081002</v>
      </c>
      <c r="I32" s="7">
        <v>64.333</v>
      </c>
      <c r="J32" s="7">
        <v>0</v>
      </c>
      <c r="K32" s="7">
        <v>38.6</v>
      </c>
      <c r="L32" s="11">
        <v>80.44</v>
      </c>
      <c r="M32" s="11">
        <f t="shared" si="0"/>
        <v>32.176</v>
      </c>
      <c r="N32" s="12">
        <f t="shared" si="1"/>
        <v>70.776</v>
      </c>
      <c r="O32" s="11">
        <v>2</v>
      </c>
      <c r="P32" s="11" t="s">
        <v>27</v>
      </c>
      <c r="Q32" s="11"/>
    </row>
    <row r="33" s="1" customFormat="1" ht="36" customHeight="1" spans="1:17">
      <c r="A33" s="6">
        <v>31</v>
      </c>
      <c r="B33" s="7" t="s">
        <v>76</v>
      </c>
      <c r="C33" s="7" t="s">
        <v>73</v>
      </c>
      <c r="D33" s="7" t="s">
        <v>68</v>
      </c>
      <c r="E33" s="7">
        <v>1</v>
      </c>
      <c r="F33" s="7" t="s">
        <v>21</v>
      </c>
      <c r="G33" s="7" t="s">
        <v>74</v>
      </c>
      <c r="H33" s="8">
        <v>11081003</v>
      </c>
      <c r="I33" s="7">
        <v>62.833</v>
      </c>
      <c r="J33" s="7">
        <v>0</v>
      </c>
      <c r="K33" s="7">
        <v>37.7</v>
      </c>
      <c r="L33" s="11">
        <v>76.62</v>
      </c>
      <c r="M33" s="11">
        <f t="shared" si="0"/>
        <v>30.648</v>
      </c>
      <c r="N33" s="12">
        <f t="shared" si="1"/>
        <v>68.348</v>
      </c>
      <c r="O33" s="11">
        <v>3</v>
      </c>
      <c r="P33" s="11" t="s">
        <v>27</v>
      </c>
      <c r="Q33" s="11"/>
    </row>
    <row r="34" s="1" customFormat="1" ht="36" customHeight="1" spans="1:17">
      <c r="A34" s="6">
        <v>32</v>
      </c>
      <c r="B34" s="7" t="s">
        <v>77</v>
      </c>
      <c r="C34" s="7" t="s">
        <v>78</v>
      </c>
      <c r="D34" s="7" t="s">
        <v>79</v>
      </c>
      <c r="E34" s="7">
        <v>1</v>
      </c>
      <c r="F34" s="7" t="s">
        <v>21</v>
      </c>
      <c r="G34" s="7" t="s">
        <v>80</v>
      </c>
      <c r="H34" s="8">
        <v>11081102</v>
      </c>
      <c r="I34" s="7">
        <v>62</v>
      </c>
      <c r="J34" s="7">
        <v>0</v>
      </c>
      <c r="K34" s="7">
        <v>37.2</v>
      </c>
      <c r="L34" s="11">
        <v>82.26</v>
      </c>
      <c r="M34" s="11">
        <f t="shared" si="0"/>
        <v>32.904</v>
      </c>
      <c r="N34" s="12">
        <f t="shared" si="1"/>
        <v>70.104</v>
      </c>
      <c r="O34" s="11">
        <v>1</v>
      </c>
      <c r="P34" s="11" t="s">
        <v>23</v>
      </c>
      <c r="Q34" s="11"/>
    </row>
    <row r="35" s="1" customFormat="1" ht="36" customHeight="1" spans="1:17">
      <c r="A35" s="6">
        <v>33</v>
      </c>
      <c r="B35" s="7" t="s">
        <v>81</v>
      </c>
      <c r="C35" s="7" t="s">
        <v>78</v>
      </c>
      <c r="D35" s="7" t="s">
        <v>79</v>
      </c>
      <c r="E35" s="7">
        <v>1</v>
      </c>
      <c r="F35" s="7" t="s">
        <v>26</v>
      </c>
      <c r="G35" s="7" t="s">
        <v>80</v>
      </c>
      <c r="H35" s="8">
        <v>11081101</v>
      </c>
      <c r="I35" s="7">
        <v>65.667</v>
      </c>
      <c r="J35" s="7">
        <v>0</v>
      </c>
      <c r="K35" s="7">
        <v>39.4</v>
      </c>
      <c r="L35" s="11">
        <v>76.12</v>
      </c>
      <c r="M35" s="11">
        <f t="shared" si="0"/>
        <v>30.448</v>
      </c>
      <c r="N35" s="12">
        <f t="shared" si="1"/>
        <v>69.848</v>
      </c>
      <c r="O35" s="11">
        <v>2</v>
      </c>
      <c r="P35" s="11" t="s">
        <v>27</v>
      </c>
      <c r="Q35" s="11"/>
    </row>
    <row r="36" s="1" customFormat="1" ht="36" customHeight="1" spans="1:17">
      <c r="A36" s="6">
        <v>34</v>
      </c>
      <c r="B36" s="7" t="s">
        <v>82</v>
      </c>
      <c r="C36" s="7" t="s">
        <v>83</v>
      </c>
      <c r="D36" s="7" t="s">
        <v>79</v>
      </c>
      <c r="E36" s="7">
        <v>1</v>
      </c>
      <c r="F36" s="7" t="s">
        <v>26</v>
      </c>
      <c r="G36" s="7" t="s">
        <v>84</v>
      </c>
      <c r="H36" s="8">
        <v>11081201</v>
      </c>
      <c r="I36" s="7">
        <v>59.333</v>
      </c>
      <c r="J36" s="7">
        <v>0</v>
      </c>
      <c r="K36" s="7">
        <v>35.6</v>
      </c>
      <c r="L36" s="11">
        <v>81.8</v>
      </c>
      <c r="M36" s="11">
        <f t="shared" si="0"/>
        <v>32.72</v>
      </c>
      <c r="N36" s="12">
        <f t="shared" ref="N36:N76" si="2">K36+M36</f>
        <v>68.32</v>
      </c>
      <c r="O36" s="11">
        <v>1</v>
      </c>
      <c r="P36" s="11" t="s">
        <v>23</v>
      </c>
      <c r="Q36" s="11"/>
    </row>
    <row r="37" s="1" customFormat="1" ht="36" customHeight="1" spans="1:17">
      <c r="A37" s="6">
        <v>35</v>
      </c>
      <c r="B37" s="7" t="s">
        <v>85</v>
      </c>
      <c r="C37" s="7" t="s">
        <v>83</v>
      </c>
      <c r="D37" s="7" t="s">
        <v>79</v>
      </c>
      <c r="E37" s="7">
        <v>1</v>
      </c>
      <c r="F37" s="7" t="s">
        <v>26</v>
      </c>
      <c r="G37" s="7" t="s">
        <v>84</v>
      </c>
      <c r="H37" s="8">
        <v>11081202</v>
      </c>
      <c r="I37" s="7">
        <v>56</v>
      </c>
      <c r="J37" s="7">
        <v>0</v>
      </c>
      <c r="K37" s="7">
        <v>33.6</v>
      </c>
      <c r="L37" s="11" t="s">
        <v>65</v>
      </c>
      <c r="M37" s="11" t="s">
        <v>65</v>
      </c>
      <c r="N37" s="12">
        <v>33.6</v>
      </c>
      <c r="O37" s="11">
        <v>2</v>
      </c>
      <c r="P37" s="11" t="s">
        <v>27</v>
      </c>
      <c r="Q37" s="11"/>
    </row>
    <row r="38" s="1" customFormat="1" ht="36" customHeight="1" spans="1:17">
      <c r="A38" s="6">
        <v>36</v>
      </c>
      <c r="B38" s="7" t="s">
        <v>86</v>
      </c>
      <c r="C38" s="7" t="s">
        <v>87</v>
      </c>
      <c r="D38" s="7" t="s">
        <v>79</v>
      </c>
      <c r="E38" s="7">
        <v>1</v>
      </c>
      <c r="F38" s="7" t="s">
        <v>26</v>
      </c>
      <c r="G38" s="7" t="s">
        <v>88</v>
      </c>
      <c r="H38" s="8">
        <v>11081301</v>
      </c>
      <c r="I38" s="7">
        <v>73.5</v>
      </c>
      <c r="J38" s="7">
        <v>0</v>
      </c>
      <c r="K38" s="7">
        <v>44.1</v>
      </c>
      <c r="L38" s="11">
        <v>80.2</v>
      </c>
      <c r="M38" s="11">
        <f t="shared" ref="M37:M76" si="3">ROUND(L38*0.4,3)</f>
        <v>32.08</v>
      </c>
      <c r="N38" s="12">
        <f t="shared" si="2"/>
        <v>76.18</v>
      </c>
      <c r="O38" s="11">
        <v>1</v>
      </c>
      <c r="P38" s="11" t="s">
        <v>23</v>
      </c>
      <c r="Q38" s="11"/>
    </row>
    <row r="39" s="1" customFormat="1" ht="36" customHeight="1" spans="1:17">
      <c r="A39" s="6">
        <v>37</v>
      </c>
      <c r="B39" s="7" t="s">
        <v>89</v>
      </c>
      <c r="C39" s="7" t="s">
        <v>87</v>
      </c>
      <c r="D39" s="7" t="s">
        <v>79</v>
      </c>
      <c r="E39" s="7">
        <v>1</v>
      </c>
      <c r="F39" s="7" t="s">
        <v>26</v>
      </c>
      <c r="G39" s="7" t="s">
        <v>88</v>
      </c>
      <c r="H39" s="8">
        <v>11081302</v>
      </c>
      <c r="I39" s="7">
        <v>70.167</v>
      </c>
      <c r="J39" s="7">
        <v>0</v>
      </c>
      <c r="K39" s="7">
        <v>42.1</v>
      </c>
      <c r="L39" s="11">
        <v>80.56</v>
      </c>
      <c r="M39" s="11">
        <f t="shared" si="3"/>
        <v>32.224</v>
      </c>
      <c r="N39" s="12">
        <f t="shared" si="2"/>
        <v>74.324</v>
      </c>
      <c r="O39" s="11">
        <v>2</v>
      </c>
      <c r="P39" s="11" t="s">
        <v>27</v>
      </c>
      <c r="Q39" s="11"/>
    </row>
    <row r="40" s="1" customFormat="1" ht="36" customHeight="1" spans="1:17">
      <c r="A40" s="6">
        <v>38</v>
      </c>
      <c r="B40" s="7" t="s">
        <v>90</v>
      </c>
      <c r="C40" s="7" t="s">
        <v>87</v>
      </c>
      <c r="D40" s="7" t="s">
        <v>79</v>
      </c>
      <c r="E40" s="7">
        <v>1</v>
      </c>
      <c r="F40" s="7" t="s">
        <v>21</v>
      </c>
      <c r="G40" s="7" t="s">
        <v>88</v>
      </c>
      <c r="H40" s="8">
        <v>11081303</v>
      </c>
      <c r="I40" s="7">
        <v>66.333</v>
      </c>
      <c r="J40" s="7">
        <v>0</v>
      </c>
      <c r="K40" s="7">
        <v>39.8</v>
      </c>
      <c r="L40" s="11">
        <v>81.32</v>
      </c>
      <c r="M40" s="11">
        <f t="shared" si="3"/>
        <v>32.528</v>
      </c>
      <c r="N40" s="12">
        <f t="shared" si="2"/>
        <v>72.328</v>
      </c>
      <c r="O40" s="11">
        <v>3</v>
      </c>
      <c r="P40" s="11" t="s">
        <v>27</v>
      </c>
      <c r="Q40" s="11"/>
    </row>
    <row r="41" s="1" customFormat="1" ht="36" customHeight="1" spans="1:17">
      <c r="A41" s="6">
        <v>39</v>
      </c>
      <c r="B41" s="7" t="s">
        <v>91</v>
      </c>
      <c r="C41" s="7" t="s">
        <v>92</v>
      </c>
      <c r="D41" s="7" t="s">
        <v>93</v>
      </c>
      <c r="E41" s="7">
        <v>2</v>
      </c>
      <c r="F41" s="7" t="s">
        <v>21</v>
      </c>
      <c r="G41" s="7" t="s">
        <v>94</v>
      </c>
      <c r="H41" s="8">
        <v>11081401</v>
      </c>
      <c r="I41" s="7">
        <v>52.767</v>
      </c>
      <c r="J41" s="7">
        <v>0</v>
      </c>
      <c r="K41" s="7">
        <v>31.66</v>
      </c>
      <c r="L41" s="11">
        <v>82.38</v>
      </c>
      <c r="M41" s="11">
        <f t="shared" si="3"/>
        <v>32.952</v>
      </c>
      <c r="N41" s="12">
        <f t="shared" si="2"/>
        <v>64.612</v>
      </c>
      <c r="O41" s="11">
        <v>1</v>
      </c>
      <c r="P41" s="11" t="s">
        <v>23</v>
      </c>
      <c r="Q41" s="11"/>
    </row>
    <row r="42" s="1" customFormat="1" ht="36" customHeight="1" spans="1:17">
      <c r="A42" s="6">
        <v>40</v>
      </c>
      <c r="B42" s="7" t="s">
        <v>95</v>
      </c>
      <c r="C42" s="7" t="s">
        <v>92</v>
      </c>
      <c r="D42" s="7" t="s">
        <v>93</v>
      </c>
      <c r="E42" s="7">
        <v>2</v>
      </c>
      <c r="F42" s="7" t="s">
        <v>21</v>
      </c>
      <c r="G42" s="7" t="s">
        <v>94</v>
      </c>
      <c r="H42" s="8">
        <v>11081402</v>
      </c>
      <c r="I42" s="7">
        <v>52.033</v>
      </c>
      <c r="J42" s="7">
        <v>0</v>
      </c>
      <c r="K42" s="7">
        <v>31.22</v>
      </c>
      <c r="L42" s="11">
        <v>78.06</v>
      </c>
      <c r="M42" s="11">
        <f t="shared" si="3"/>
        <v>31.224</v>
      </c>
      <c r="N42" s="12">
        <f t="shared" si="2"/>
        <v>62.444</v>
      </c>
      <c r="O42" s="11">
        <v>2</v>
      </c>
      <c r="P42" s="11" t="s">
        <v>23</v>
      </c>
      <c r="Q42" s="11"/>
    </row>
    <row r="43" s="1" customFormat="1" ht="36" customHeight="1" spans="1:17">
      <c r="A43" s="6">
        <v>41</v>
      </c>
      <c r="B43" s="7" t="s">
        <v>96</v>
      </c>
      <c r="C43" s="7" t="s">
        <v>97</v>
      </c>
      <c r="D43" s="7" t="s">
        <v>93</v>
      </c>
      <c r="E43" s="7">
        <v>1</v>
      </c>
      <c r="F43" s="7" t="s">
        <v>26</v>
      </c>
      <c r="G43" s="7" t="s">
        <v>98</v>
      </c>
      <c r="H43" s="8">
        <v>11081502</v>
      </c>
      <c r="I43" s="7">
        <v>45.633</v>
      </c>
      <c r="J43" s="7">
        <v>0</v>
      </c>
      <c r="K43" s="7">
        <v>27.38</v>
      </c>
      <c r="L43" s="11">
        <v>80.72</v>
      </c>
      <c r="M43" s="11">
        <f t="shared" si="3"/>
        <v>32.288</v>
      </c>
      <c r="N43" s="12">
        <f t="shared" si="2"/>
        <v>59.668</v>
      </c>
      <c r="O43" s="11">
        <v>1</v>
      </c>
      <c r="P43" s="11" t="s">
        <v>23</v>
      </c>
      <c r="Q43" s="11"/>
    </row>
    <row r="44" s="1" customFormat="1" ht="36" customHeight="1" spans="1:17">
      <c r="A44" s="6">
        <v>42</v>
      </c>
      <c r="B44" s="7" t="s">
        <v>99</v>
      </c>
      <c r="C44" s="7" t="s">
        <v>97</v>
      </c>
      <c r="D44" s="7" t="s">
        <v>93</v>
      </c>
      <c r="E44" s="7">
        <v>1</v>
      </c>
      <c r="F44" s="7" t="s">
        <v>26</v>
      </c>
      <c r="G44" s="7" t="s">
        <v>100</v>
      </c>
      <c r="H44" s="8">
        <v>11081601</v>
      </c>
      <c r="I44" s="7">
        <v>36.733</v>
      </c>
      <c r="J44" s="7">
        <v>0</v>
      </c>
      <c r="K44" s="7">
        <v>22.04</v>
      </c>
      <c r="L44" s="11">
        <v>78.82</v>
      </c>
      <c r="M44" s="11">
        <f t="shared" si="3"/>
        <v>31.528</v>
      </c>
      <c r="N44" s="12">
        <f t="shared" si="2"/>
        <v>53.568</v>
      </c>
      <c r="O44" s="11">
        <v>1</v>
      </c>
      <c r="P44" s="11" t="s">
        <v>23</v>
      </c>
      <c r="Q44" s="11"/>
    </row>
    <row r="45" s="1" customFormat="1" ht="36" customHeight="1" spans="1:17">
      <c r="A45" s="6">
        <v>43</v>
      </c>
      <c r="B45" s="7" t="s">
        <v>101</v>
      </c>
      <c r="C45" s="7" t="s">
        <v>97</v>
      </c>
      <c r="D45" s="7" t="s">
        <v>93</v>
      </c>
      <c r="E45" s="7">
        <v>1</v>
      </c>
      <c r="F45" s="7" t="s">
        <v>21</v>
      </c>
      <c r="G45" s="7" t="s">
        <v>100</v>
      </c>
      <c r="H45" s="8">
        <v>11081602</v>
      </c>
      <c r="I45" s="7">
        <v>36.433</v>
      </c>
      <c r="J45" s="7">
        <v>0</v>
      </c>
      <c r="K45" s="7">
        <v>21.86</v>
      </c>
      <c r="L45" s="11">
        <v>77.58</v>
      </c>
      <c r="M45" s="11">
        <f t="shared" si="3"/>
        <v>31.032</v>
      </c>
      <c r="N45" s="12">
        <f t="shared" si="2"/>
        <v>52.892</v>
      </c>
      <c r="O45" s="11">
        <v>2</v>
      </c>
      <c r="P45" s="11" t="s">
        <v>27</v>
      </c>
      <c r="Q45" s="11"/>
    </row>
    <row r="46" s="1" customFormat="1" ht="36" customHeight="1" spans="1:17">
      <c r="A46" s="6">
        <v>44</v>
      </c>
      <c r="B46" s="7" t="s">
        <v>102</v>
      </c>
      <c r="C46" s="7" t="s">
        <v>103</v>
      </c>
      <c r="D46" s="7" t="s">
        <v>93</v>
      </c>
      <c r="E46" s="7">
        <v>3</v>
      </c>
      <c r="F46" s="7" t="s">
        <v>21</v>
      </c>
      <c r="G46" s="7" t="s">
        <v>104</v>
      </c>
      <c r="H46" s="8">
        <v>11081902</v>
      </c>
      <c r="I46" s="7">
        <v>54.8</v>
      </c>
      <c r="J46" s="7">
        <v>0</v>
      </c>
      <c r="K46" s="7">
        <v>32.88</v>
      </c>
      <c r="L46" s="11">
        <v>81.22</v>
      </c>
      <c r="M46" s="11">
        <f t="shared" si="3"/>
        <v>32.488</v>
      </c>
      <c r="N46" s="12">
        <f t="shared" si="2"/>
        <v>65.368</v>
      </c>
      <c r="O46" s="11">
        <v>1</v>
      </c>
      <c r="P46" s="11" t="s">
        <v>23</v>
      </c>
      <c r="Q46" s="11"/>
    </row>
    <row r="47" s="1" customFormat="1" ht="36" customHeight="1" spans="1:17">
      <c r="A47" s="6">
        <v>45</v>
      </c>
      <c r="B47" s="7" t="s">
        <v>105</v>
      </c>
      <c r="C47" s="7" t="s">
        <v>103</v>
      </c>
      <c r="D47" s="7" t="s">
        <v>93</v>
      </c>
      <c r="E47" s="7">
        <v>3</v>
      </c>
      <c r="F47" s="7" t="s">
        <v>21</v>
      </c>
      <c r="G47" s="7" t="s">
        <v>104</v>
      </c>
      <c r="H47" s="8">
        <v>11081901</v>
      </c>
      <c r="I47" s="7">
        <v>50.767</v>
      </c>
      <c r="J47" s="7">
        <v>6</v>
      </c>
      <c r="K47" s="7">
        <v>34.06</v>
      </c>
      <c r="L47" s="11">
        <v>74.7</v>
      </c>
      <c r="M47" s="11">
        <f t="shared" si="3"/>
        <v>29.88</v>
      </c>
      <c r="N47" s="12">
        <f t="shared" si="2"/>
        <v>63.94</v>
      </c>
      <c r="O47" s="11">
        <v>2</v>
      </c>
      <c r="P47" s="11" t="s">
        <v>23</v>
      </c>
      <c r="Q47" s="11"/>
    </row>
    <row r="48" s="1" customFormat="1" ht="36" customHeight="1" spans="1:17">
      <c r="A48" s="6">
        <v>46</v>
      </c>
      <c r="B48" s="7" t="s">
        <v>106</v>
      </c>
      <c r="C48" s="7" t="s">
        <v>103</v>
      </c>
      <c r="D48" s="7" t="s">
        <v>93</v>
      </c>
      <c r="E48" s="7">
        <v>3</v>
      </c>
      <c r="F48" s="7" t="s">
        <v>26</v>
      </c>
      <c r="G48" s="7" t="s">
        <v>104</v>
      </c>
      <c r="H48" s="8">
        <v>11081903</v>
      </c>
      <c r="I48" s="7">
        <v>52.167</v>
      </c>
      <c r="J48" s="7">
        <v>0</v>
      </c>
      <c r="K48" s="7">
        <v>31.3</v>
      </c>
      <c r="L48" s="11">
        <v>81.24</v>
      </c>
      <c r="M48" s="11">
        <f t="shared" si="3"/>
        <v>32.496</v>
      </c>
      <c r="N48" s="12">
        <f t="shared" si="2"/>
        <v>63.796</v>
      </c>
      <c r="O48" s="11">
        <v>3</v>
      </c>
      <c r="P48" s="11" t="s">
        <v>23</v>
      </c>
      <c r="Q48" s="11"/>
    </row>
    <row r="49" s="1" customFormat="1" ht="36" customHeight="1" spans="1:17">
      <c r="A49" s="6">
        <v>47</v>
      </c>
      <c r="B49" s="7" t="s">
        <v>107</v>
      </c>
      <c r="C49" s="7" t="s">
        <v>97</v>
      </c>
      <c r="D49" s="7" t="s">
        <v>108</v>
      </c>
      <c r="E49" s="7">
        <v>1</v>
      </c>
      <c r="F49" s="7" t="s">
        <v>21</v>
      </c>
      <c r="G49" s="7" t="s">
        <v>109</v>
      </c>
      <c r="H49" s="8">
        <v>11082101</v>
      </c>
      <c r="I49" s="7">
        <v>53.667</v>
      </c>
      <c r="J49" s="7">
        <v>0</v>
      </c>
      <c r="K49" s="7">
        <v>32.2</v>
      </c>
      <c r="L49" s="11">
        <v>76.52</v>
      </c>
      <c r="M49" s="11">
        <f t="shared" si="3"/>
        <v>30.608</v>
      </c>
      <c r="N49" s="12">
        <f t="shared" si="2"/>
        <v>62.808</v>
      </c>
      <c r="O49" s="11">
        <v>1</v>
      </c>
      <c r="P49" s="11" t="s">
        <v>23</v>
      </c>
      <c r="Q49" s="11"/>
    </row>
    <row r="50" s="1" customFormat="1" ht="36" customHeight="1" spans="1:17">
      <c r="A50" s="6">
        <v>48</v>
      </c>
      <c r="B50" s="7" t="s">
        <v>110</v>
      </c>
      <c r="C50" s="7" t="s">
        <v>97</v>
      </c>
      <c r="D50" s="7" t="s">
        <v>108</v>
      </c>
      <c r="E50" s="7">
        <v>1</v>
      </c>
      <c r="F50" s="7" t="s">
        <v>21</v>
      </c>
      <c r="G50" s="7" t="s">
        <v>109</v>
      </c>
      <c r="H50" s="8">
        <v>11082103</v>
      </c>
      <c r="I50" s="7">
        <v>48.8</v>
      </c>
      <c r="J50" s="7">
        <v>0</v>
      </c>
      <c r="K50" s="7">
        <v>29.28</v>
      </c>
      <c r="L50" s="11">
        <v>74.56</v>
      </c>
      <c r="M50" s="11">
        <f t="shared" si="3"/>
        <v>29.824</v>
      </c>
      <c r="N50" s="12">
        <f t="shared" si="2"/>
        <v>59.104</v>
      </c>
      <c r="O50" s="11">
        <v>2</v>
      </c>
      <c r="P50" s="11" t="s">
        <v>27</v>
      </c>
      <c r="Q50" s="11"/>
    </row>
    <row r="51" s="1" customFormat="1" ht="36" customHeight="1" spans="1:17">
      <c r="A51" s="6">
        <v>49</v>
      </c>
      <c r="B51" s="7" t="s">
        <v>111</v>
      </c>
      <c r="C51" s="7" t="s">
        <v>112</v>
      </c>
      <c r="D51" s="7" t="s">
        <v>108</v>
      </c>
      <c r="E51" s="7">
        <v>1</v>
      </c>
      <c r="F51" s="7" t="s">
        <v>21</v>
      </c>
      <c r="G51" s="7" t="s">
        <v>113</v>
      </c>
      <c r="H51" s="8">
        <v>11082201</v>
      </c>
      <c r="I51" s="7">
        <v>59.167</v>
      </c>
      <c r="J51" s="7">
        <v>0</v>
      </c>
      <c r="K51" s="7">
        <v>35.5</v>
      </c>
      <c r="L51" s="11">
        <v>82.22</v>
      </c>
      <c r="M51" s="11">
        <f t="shared" si="3"/>
        <v>32.888</v>
      </c>
      <c r="N51" s="12">
        <f t="shared" si="2"/>
        <v>68.388</v>
      </c>
      <c r="O51" s="11">
        <v>1</v>
      </c>
      <c r="P51" s="11" t="s">
        <v>23</v>
      </c>
      <c r="Q51" s="11"/>
    </row>
    <row r="52" s="1" customFormat="1" ht="36" customHeight="1" spans="1:17">
      <c r="A52" s="6">
        <v>50</v>
      </c>
      <c r="B52" s="7" t="s">
        <v>114</v>
      </c>
      <c r="C52" s="7" t="s">
        <v>112</v>
      </c>
      <c r="D52" s="7" t="s">
        <v>108</v>
      </c>
      <c r="E52" s="7">
        <v>1</v>
      </c>
      <c r="F52" s="7" t="s">
        <v>21</v>
      </c>
      <c r="G52" s="7" t="s">
        <v>113</v>
      </c>
      <c r="H52" s="8">
        <v>11082202</v>
      </c>
      <c r="I52" s="7">
        <v>49.333</v>
      </c>
      <c r="J52" s="7">
        <v>0</v>
      </c>
      <c r="K52" s="7">
        <v>29.6</v>
      </c>
      <c r="L52" s="11">
        <v>76.44</v>
      </c>
      <c r="M52" s="11">
        <f t="shared" si="3"/>
        <v>30.576</v>
      </c>
      <c r="N52" s="12">
        <f t="shared" si="2"/>
        <v>60.176</v>
      </c>
      <c r="O52" s="11">
        <v>2</v>
      </c>
      <c r="P52" s="11" t="s">
        <v>27</v>
      </c>
      <c r="Q52" s="11"/>
    </row>
    <row r="53" s="1" customFormat="1" ht="36" customHeight="1" spans="1:17">
      <c r="A53" s="6">
        <v>51</v>
      </c>
      <c r="B53" s="7" t="s">
        <v>115</v>
      </c>
      <c r="C53" s="7" t="s">
        <v>112</v>
      </c>
      <c r="D53" s="7" t="s">
        <v>108</v>
      </c>
      <c r="E53" s="7">
        <v>1</v>
      </c>
      <c r="F53" s="7" t="s">
        <v>21</v>
      </c>
      <c r="G53" s="7" t="s">
        <v>113</v>
      </c>
      <c r="H53" s="8">
        <v>11082203</v>
      </c>
      <c r="I53" s="7">
        <v>42.4</v>
      </c>
      <c r="J53" s="7">
        <v>0</v>
      </c>
      <c r="K53" s="7">
        <v>25.44</v>
      </c>
      <c r="L53" s="11">
        <v>78.2</v>
      </c>
      <c r="M53" s="11">
        <f t="shared" si="3"/>
        <v>31.28</v>
      </c>
      <c r="N53" s="12">
        <f t="shared" si="2"/>
        <v>56.72</v>
      </c>
      <c r="O53" s="11">
        <v>3</v>
      </c>
      <c r="P53" s="11" t="s">
        <v>27</v>
      </c>
      <c r="Q53" s="11"/>
    </row>
    <row r="54" s="1" customFormat="1" ht="36" customHeight="1" spans="1:17">
      <c r="A54" s="6">
        <v>52</v>
      </c>
      <c r="B54" s="7" t="s">
        <v>116</v>
      </c>
      <c r="C54" s="7" t="s">
        <v>92</v>
      </c>
      <c r="D54" s="7" t="s">
        <v>117</v>
      </c>
      <c r="E54" s="7">
        <v>3</v>
      </c>
      <c r="F54" s="7" t="s">
        <v>26</v>
      </c>
      <c r="G54" s="7" t="s">
        <v>118</v>
      </c>
      <c r="H54" s="8">
        <v>11082301</v>
      </c>
      <c r="I54" s="7">
        <v>66.733</v>
      </c>
      <c r="J54" s="7">
        <v>0</v>
      </c>
      <c r="K54" s="7">
        <v>40.04</v>
      </c>
      <c r="L54" s="11">
        <v>80</v>
      </c>
      <c r="M54" s="11">
        <f t="shared" si="3"/>
        <v>32</v>
      </c>
      <c r="N54" s="12">
        <f t="shared" si="2"/>
        <v>72.04</v>
      </c>
      <c r="O54" s="11">
        <v>1</v>
      </c>
      <c r="P54" s="11" t="s">
        <v>23</v>
      </c>
      <c r="Q54" s="11"/>
    </row>
    <row r="55" s="1" customFormat="1" ht="36" customHeight="1" spans="1:17">
      <c r="A55" s="6">
        <v>53</v>
      </c>
      <c r="B55" s="7" t="s">
        <v>119</v>
      </c>
      <c r="C55" s="7" t="s">
        <v>92</v>
      </c>
      <c r="D55" s="7" t="s">
        <v>117</v>
      </c>
      <c r="E55" s="7">
        <v>3</v>
      </c>
      <c r="F55" s="7" t="s">
        <v>21</v>
      </c>
      <c r="G55" s="7" t="s">
        <v>118</v>
      </c>
      <c r="H55" s="8">
        <v>11082303</v>
      </c>
      <c r="I55" s="7">
        <v>59.4</v>
      </c>
      <c r="J55" s="7">
        <v>0</v>
      </c>
      <c r="K55" s="7">
        <v>35.64</v>
      </c>
      <c r="L55" s="11">
        <v>78.08</v>
      </c>
      <c r="M55" s="11">
        <f t="shared" si="3"/>
        <v>31.232</v>
      </c>
      <c r="N55" s="12">
        <f t="shared" si="2"/>
        <v>66.872</v>
      </c>
      <c r="O55" s="11">
        <v>2</v>
      </c>
      <c r="P55" s="11" t="s">
        <v>23</v>
      </c>
      <c r="Q55" s="11"/>
    </row>
    <row r="56" s="1" customFormat="1" ht="36" customHeight="1" spans="1:17">
      <c r="A56" s="6">
        <v>54</v>
      </c>
      <c r="B56" s="7" t="s">
        <v>120</v>
      </c>
      <c r="C56" s="7" t="s">
        <v>92</v>
      </c>
      <c r="D56" s="7" t="s">
        <v>117</v>
      </c>
      <c r="E56" s="7">
        <v>3</v>
      </c>
      <c r="F56" s="7" t="s">
        <v>26</v>
      </c>
      <c r="G56" s="7" t="s">
        <v>118</v>
      </c>
      <c r="H56" s="8">
        <v>11082304</v>
      </c>
      <c r="I56" s="7">
        <v>56.633</v>
      </c>
      <c r="J56" s="7">
        <v>0</v>
      </c>
      <c r="K56" s="7">
        <v>33.98</v>
      </c>
      <c r="L56" s="11">
        <v>79.94</v>
      </c>
      <c r="M56" s="11">
        <f t="shared" si="3"/>
        <v>31.976</v>
      </c>
      <c r="N56" s="12">
        <f t="shared" si="2"/>
        <v>65.956</v>
      </c>
      <c r="O56" s="11">
        <v>3</v>
      </c>
      <c r="P56" s="11" t="s">
        <v>23</v>
      </c>
      <c r="Q56" s="11"/>
    </row>
    <row r="57" s="1" customFormat="1" ht="36" customHeight="1" spans="1:17">
      <c r="A57" s="6">
        <v>55</v>
      </c>
      <c r="B57" s="7" t="s">
        <v>121</v>
      </c>
      <c r="C57" s="7" t="s">
        <v>92</v>
      </c>
      <c r="D57" s="7" t="s">
        <v>117</v>
      </c>
      <c r="E57" s="7">
        <v>3</v>
      </c>
      <c r="F57" s="7" t="s">
        <v>21</v>
      </c>
      <c r="G57" s="7" t="s">
        <v>118</v>
      </c>
      <c r="H57" s="8">
        <v>11082305</v>
      </c>
      <c r="I57" s="7">
        <v>53.433</v>
      </c>
      <c r="J57" s="7">
        <v>0</v>
      </c>
      <c r="K57" s="7">
        <v>32.06</v>
      </c>
      <c r="L57" s="11">
        <v>81.66</v>
      </c>
      <c r="M57" s="11">
        <f t="shared" si="3"/>
        <v>32.664</v>
      </c>
      <c r="N57" s="12">
        <f t="shared" si="2"/>
        <v>64.724</v>
      </c>
      <c r="O57" s="11">
        <v>4</v>
      </c>
      <c r="P57" s="11" t="s">
        <v>27</v>
      </c>
      <c r="Q57" s="11"/>
    </row>
    <row r="58" s="1" customFormat="1" ht="36" customHeight="1" spans="1:17">
      <c r="A58" s="6">
        <v>56</v>
      </c>
      <c r="B58" s="7" t="s">
        <v>122</v>
      </c>
      <c r="C58" s="7" t="s">
        <v>92</v>
      </c>
      <c r="D58" s="7" t="s">
        <v>117</v>
      </c>
      <c r="E58" s="7">
        <v>3</v>
      </c>
      <c r="F58" s="7" t="s">
        <v>21</v>
      </c>
      <c r="G58" s="7" t="s">
        <v>118</v>
      </c>
      <c r="H58" s="8">
        <v>11082307</v>
      </c>
      <c r="I58" s="7">
        <v>51.767</v>
      </c>
      <c r="J58" s="7">
        <v>0</v>
      </c>
      <c r="K58" s="7">
        <v>31.06</v>
      </c>
      <c r="L58" s="11">
        <v>74.04</v>
      </c>
      <c r="M58" s="11">
        <f t="shared" si="3"/>
        <v>29.616</v>
      </c>
      <c r="N58" s="12">
        <f t="shared" si="2"/>
        <v>60.676</v>
      </c>
      <c r="O58" s="11">
        <v>5</v>
      </c>
      <c r="P58" s="11" t="s">
        <v>27</v>
      </c>
      <c r="Q58" s="11"/>
    </row>
    <row r="59" s="1" customFormat="1" ht="36" customHeight="1" spans="1:17">
      <c r="A59" s="6">
        <v>57</v>
      </c>
      <c r="B59" s="7" t="s">
        <v>123</v>
      </c>
      <c r="C59" s="7" t="s">
        <v>92</v>
      </c>
      <c r="D59" s="7" t="s">
        <v>117</v>
      </c>
      <c r="E59" s="7">
        <v>3</v>
      </c>
      <c r="F59" s="7" t="s">
        <v>26</v>
      </c>
      <c r="G59" s="7" t="s">
        <v>118</v>
      </c>
      <c r="H59" s="8">
        <v>11082302</v>
      </c>
      <c r="I59" s="7">
        <v>61.033</v>
      </c>
      <c r="J59" s="7">
        <v>0</v>
      </c>
      <c r="K59" s="7">
        <v>36.62</v>
      </c>
      <c r="L59" s="11" t="s">
        <v>65</v>
      </c>
      <c r="M59" s="11" t="s">
        <v>65</v>
      </c>
      <c r="N59" s="12">
        <v>36.62</v>
      </c>
      <c r="O59" s="11">
        <v>6</v>
      </c>
      <c r="P59" s="11" t="s">
        <v>27</v>
      </c>
      <c r="Q59" s="11"/>
    </row>
    <row r="60" s="1" customFormat="1" ht="36" customHeight="1" spans="1:17">
      <c r="A60" s="6">
        <v>58</v>
      </c>
      <c r="B60" s="7" t="s">
        <v>124</v>
      </c>
      <c r="C60" s="7" t="s">
        <v>125</v>
      </c>
      <c r="D60" s="7" t="s">
        <v>117</v>
      </c>
      <c r="E60" s="7">
        <v>1</v>
      </c>
      <c r="F60" s="7" t="s">
        <v>21</v>
      </c>
      <c r="G60" s="7" t="s">
        <v>126</v>
      </c>
      <c r="H60" s="8">
        <v>11082401</v>
      </c>
      <c r="I60" s="7">
        <v>53.167</v>
      </c>
      <c r="J60" s="7">
        <v>0</v>
      </c>
      <c r="K60" s="7">
        <v>31.9</v>
      </c>
      <c r="L60" s="11">
        <v>78.12</v>
      </c>
      <c r="M60" s="11">
        <f t="shared" si="3"/>
        <v>31.248</v>
      </c>
      <c r="N60" s="12">
        <f t="shared" si="2"/>
        <v>63.148</v>
      </c>
      <c r="O60" s="11">
        <v>1</v>
      </c>
      <c r="P60" s="11" t="s">
        <v>23</v>
      </c>
      <c r="Q60" s="11"/>
    </row>
    <row r="61" s="1" customFormat="1" ht="36" customHeight="1" spans="1:17">
      <c r="A61" s="6">
        <v>59</v>
      </c>
      <c r="B61" s="7" t="s">
        <v>127</v>
      </c>
      <c r="C61" s="7" t="s">
        <v>125</v>
      </c>
      <c r="D61" s="7" t="s">
        <v>117</v>
      </c>
      <c r="E61" s="7">
        <v>1</v>
      </c>
      <c r="F61" s="7" t="s">
        <v>21</v>
      </c>
      <c r="G61" s="7" t="s">
        <v>126</v>
      </c>
      <c r="H61" s="8">
        <v>11082402</v>
      </c>
      <c r="I61" s="7">
        <v>51.5</v>
      </c>
      <c r="J61" s="7">
        <v>0</v>
      </c>
      <c r="K61" s="7">
        <v>30.9</v>
      </c>
      <c r="L61" s="11">
        <v>76.72</v>
      </c>
      <c r="M61" s="11">
        <f t="shared" si="3"/>
        <v>30.688</v>
      </c>
      <c r="N61" s="12">
        <f t="shared" si="2"/>
        <v>61.588</v>
      </c>
      <c r="O61" s="11">
        <v>2</v>
      </c>
      <c r="P61" s="11" t="s">
        <v>27</v>
      </c>
      <c r="Q61" s="11"/>
    </row>
    <row r="62" ht="36" customHeight="1" spans="1:17">
      <c r="A62" s="6">
        <v>60</v>
      </c>
      <c r="B62" s="7" t="s">
        <v>128</v>
      </c>
      <c r="C62" s="7" t="s">
        <v>125</v>
      </c>
      <c r="D62" s="7" t="s">
        <v>117</v>
      </c>
      <c r="E62" s="7">
        <v>1</v>
      </c>
      <c r="F62" s="7" t="s">
        <v>26</v>
      </c>
      <c r="G62" s="7" t="s">
        <v>126</v>
      </c>
      <c r="H62" s="8">
        <v>11082403</v>
      </c>
      <c r="I62" s="7">
        <v>47.7</v>
      </c>
      <c r="J62" s="7">
        <v>0</v>
      </c>
      <c r="K62" s="7">
        <v>28.62</v>
      </c>
      <c r="L62" s="11">
        <v>75.54</v>
      </c>
      <c r="M62" s="11">
        <f t="shared" si="3"/>
        <v>30.216</v>
      </c>
      <c r="N62" s="12">
        <f t="shared" si="2"/>
        <v>58.836</v>
      </c>
      <c r="O62" s="11">
        <v>3</v>
      </c>
      <c r="P62" s="11" t="s">
        <v>27</v>
      </c>
      <c r="Q62" s="11"/>
    </row>
    <row r="63" ht="36" customHeight="1" spans="1:17">
      <c r="A63" s="6">
        <v>61</v>
      </c>
      <c r="B63" s="7" t="s">
        <v>129</v>
      </c>
      <c r="C63" s="7" t="s">
        <v>97</v>
      </c>
      <c r="D63" s="7" t="s">
        <v>117</v>
      </c>
      <c r="E63" s="7">
        <v>5</v>
      </c>
      <c r="F63" s="7" t="s">
        <v>21</v>
      </c>
      <c r="G63" s="7" t="s">
        <v>130</v>
      </c>
      <c r="H63" s="8">
        <v>11082501</v>
      </c>
      <c r="I63" s="7">
        <v>57.667</v>
      </c>
      <c r="J63" s="7">
        <v>0</v>
      </c>
      <c r="K63" s="7">
        <v>34.6</v>
      </c>
      <c r="L63" s="11">
        <v>77.52</v>
      </c>
      <c r="M63" s="11">
        <f t="shared" si="3"/>
        <v>31.008</v>
      </c>
      <c r="N63" s="12">
        <f t="shared" si="2"/>
        <v>65.608</v>
      </c>
      <c r="O63" s="11">
        <v>1</v>
      </c>
      <c r="P63" s="11" t="s">
        <v>23</v>
      </c>
      <c r="Q63" s="11"/>
    </row>
    <row r="64" ht="36" customHeight="1" spans="1:17">
      <c r="A64" s="6">
        <v>62</v>
      </c>
      <c r="B64" s="7" t="s">
        <v>131</v>
      </c>
      <c r="C64" s="7" t="s">
        <v>97</v>
      </c>
      <c r="D64" s="7" t="s">
        <v>117</v>
      </c>
      <c r="E64" s="7">
        <v>5</v>
      </c>
      <c r="F64" s="7" t="s">
        <v>21</v>
      </c>
      <c r="G64" s="7" t="s">
        <v>130</v>
      </c>
      <c r="H64" s="8">
        <v>11082505</v>
      </c>
      <c r="I64" s="7">
        <v>54.8</v>
      </c>
      <c r="J64" s="7">
        <v>0</v>
      </c>
      <c r="K64" s="7">
        <v>32.88</v>
      </c>
      <c r="L64" s="11">
        <v>80.28</v>
      </c>
      <c r="M64" s="11">
        <f t="shared" si="3"/>
        <v>32.112</v>
      </c>
      <c r="N64" s="12">
        <f t="shared" si="2"/>
        <v>64.992</v>
      </c>
      <c r="O64" s="11">
        <v>2</v>
      </c>
      <c r="P64" s="11" t="s">
        <v>23</v>
      </c>
      <c r="Q64" s="11"/>
    </row>
    <row r="65" ht="36" customHeight="1" spans="1:17">
      <c r="A65" s="6">
        <v>63</v>
      </c>
      <c r="B65" s="7" t="s">
        <v>132</v>
      </c>
      <c r="C65" s="7" t="s">
        <v>97</v>
      </c>
      <c r="D65" s="7" t="s">
        <v>117</v>
      </c>
      <c r="E65" s="7">
        <v>5</v>
      </c>
      <c r="F65" s="7" t="s">
        <v>21</v>
      </c>
      <c r="G65" s="7" t="s">
        <v>130</v>
      </c>
      <c r="H65" s="8">
        <v>11082502</v>
      </c>
      <c r="I65" s="7">
        <v>57</v>
      </c>
      <c r="J65" s="7">
        <v>0</v>
      </c>
      <c r="K65" s="7">
        <v>34.2</v>
      </c>
      <c r="L65" s="11">
        <v>76.04</v>
      </c>
      <c r="M65" s="11">
        <f t="shared" si="3"/>
        <v>30.416</v>
      </c>
      <c r="N65" s="12">
        <f t="shared" si="2"/>
        <v>64.616</v>
      </c>
      <c r="O65" s="11">
        <v>3</v>
      </c>
      <c r="P65" s="11" t="s">
        <v>23</v>
      </c>
      <c r="Q65" s="11"/>
    </row>
    <row r="66" ht="36" customHeight="1" spans="1:17">
      <c r="A66" s="6">
        <v>64</v>
      </c>
      <c r="B66" s="7" t="s">
        <v>133</v>
      </c>
      <c r="C66" s="7" t="s">
        <v>97</v>
      </c>
      <c r="D66" s="7" t="s">
        <v>117</v>
      </c>
      <c r="E66" s="7">
        <v>5</v>
      </c>
      <c r="F66" s="7" t="s">
        <v>21</v>
      </c>
      <c r="G66" s="7" t="s">
        <v>130</v>
      </c>
      <c r="H66" s="8">
        <v>11082503</v>
      </c>
      <c r="I66" s="7">
        <v>56.667</v>
      </c>
      <c r="J66" s="7">
        <v>0</v>
      </c>
      <c r="K66" s="7">
        <v>34</v>
      </c>
      <c r="L66" s="11">
        <v>75.74</v>
      </c>
      <c r="M66" s="11">
        <f t="shared" si="3"/>
        <v>30.296</v>
      </c>
      <c r="N66" s="12">
        <f t="shared" si="2"/>
        <v>64.296</v>
      </c>
      <c r="O66" s="11">
        <v>4</v>
      </c>
      <c r="P66" s="11" t="s">
        <v>23</v>
      </c>
      <c r="Q66" s="11"/>
    </row>
    <row r="67" ht="36" customHeight="1" spans="1:17">
      <c r="A67" s="6">
        <v>65</v>
      </c>
      <c r="B67" s="7" t="s">
        <v>134</v>
      </c>
      <c r="C67" s="7" t="s">
        <v>97</v>
      </c>
      <c r="D67" s="7" t="s">
        <v>117</v>
      </c>
      <c r="E67" s="7">
        <v>5</v>
      </c>
      <c r="F67" s="7" t="s">
        <v>21</v>
      </c>
      <c r="G67" s="7" t="s">
        <v>130</v>
      </c>
      <c r="H67" s="8">
        <v>11082506</v>
      </c>
      <c r="I67" s="7">
        <v>54.533</v>
      </c>
      <c r="J67" s="7">
        <v>0</v>
      </c>
      <c r="K67" s="7">
        <v>32.72</v>
      </c>
      <c r="L67" s="11">
        <v>78.32</v>
      </c>
      <c r="M67" s="11">
        <f t="shared" si="3"/>
        <v>31.328</v>
      </c>
      <c r="N67" s="12">
        <f t="shared" si="2"/>
        <v>64.048</v>
      </c>
      <c r="O67" s="11">
        <v>5</v>
      </c>
      <c r="P67" s="11" t="s">
        <v>23</v>
      </c>
      <c r="Q67" s="11"/>
    </row>
    <row r="68" ht="36" customHeight="1" spans="1:17">
      <c r="A68" s="6">
        <v>66</v>
      </c>
      <c r="B68" s="7" t="s">
        <v>135</v>
      </c>
      <c r="C68" s="7" t="s">
        <v>97</v>
      </c>
      <c r="D68" s="7" t="s">
        <v>117</v>
      </c>
      <c r="E68" s="7">
        <v>5</v>
      </c>
      <c r="F68" s="7" t="s">
        <v>21</v>
      </c>
      <c r="G68" s="7" t="s">
        <v>130</v>
      </c>
      <c r="H68" s="8">
        <v>11082512</v>
      </c>
      <c r="I68" s="7">
        <v>52</v>
      </c>
      <c r="J68" s="7">
        <v>0</v>
      </c>
      <c r="K68" s="7">
        <v>31.2</v>
      </c>
      <c r="L68" s="11">
        <v>81.66</v>
      </c>
      <c r="M68" s="11">
        <f t="shared" si="3"/>
        <v>32.664</v>
      </c>
      <c r="N68" s="12">
        <f t="shared" si="2"/>
        <v>63.864</v>
      </c>
      <c r="O68" s="11">
        <v>6</v>
      </c>
      <c r="P68" s="11" t="s">
        <v>27</v>
      </c>
      <c r="Q68" s="11"/>
    </row>
    <row r="69" ht="36" customHeight="1" spans="1:17">
      <c r="A69" s="6">
        <v>67</v>
      </c>
      <c r="B69" s="7" t="s">
        <v>136</v>
      </c>
      <c r="C69" s="7" t="s">
        <v>97</v>
      </c>
      <c r="D69" s="7" t="s">
        <v>117</v>
      </c>
      <c r="E69" s="7">
        <v>5</v>
      </c>
      <c r="F69" s="7" t="s">
        <v>21</v>
      </c>
      <c r="G69" s="7" t="s">
        <v>130</v>
      </c>
      <c r="H69" s="8">
        <v>11082508</v>
      </c>
      <c r="I69" s="7">
        <v>53.6</v>
      </c>
      <c r="J69" s="7">
        <v>0</v>
      </c>
      <c r="K69" s="7">
        <v>32.16</v>
      </c>
      <c r="L69" s="11">
        <v>78.84</v>
      </c>
      <c r="M69" s="11">
        <f t="shared" si="3"/>
        <v>31.536</v>
      </c>
      <c r="N69" s="12">
        <f t="shared" si="2"/>
        <v>63.696</v>
      </c>
      <c r="O69" s="11">
        <v>7</v>
      </c>
      <c r="P69" s="11" t="s">
        <v>27</v>
      </c>
      <c r="Q69" s="11"/>
    </row>
    <row r="70" ht="36" customHeight="1" spans="1:17">
      <c r="A70" s="6">
        <v>68</v>
      </c>
      <c r="B70" s="7" t="s">
        <v>137</v>
      </c>
      <c r="C70" s="7" t="s">
        <v>97</v>
      </c>
      <c r="D70" s="7" t="s">
        <v>117</v>
      </c>
      <c r="E70" s="7">
        <v>5</v>
      </c>
      <c r="F70" s="7" t="s">
        <v>21</v>
      </c>
      <c r="G70" s="7" t="s">
        <v>130</v>
      </c>
      <c r="H70" s="8">
        <v>11082504</v>
      </c>
      <c r="I70" s="7">
        <v>55.3</v>
      </c>
      <c r="J70" s="7">
        <v>0</v>
      </c>
      <c r="K70" s="7">
        <v>33.18</v>
      </c>
      <c r="L70" s="11">
        <v>75.64</v>
      </c>
      <c r="M70" s="11">
        <f t="shared" si="3"/>
        <v>30.256</v>
      </c>
      <c r="N70" s="12">
        <f t="shared" si="2"/>
        <v>63.436</v>
      </c>
      <c r="O70" s="11">
        <v>8</v>
      </c>
      <c r="P70" s="11" t="s">
        <v>27</v>
      </c>
      <c r="Q70" s="11"/>
    </row>
    <row r="71" ht="36" customHeight="1" spans="1:17">
      <c r="A71" s="6">
        <v>69</v>
      </c>
      <c r="B71" s="7" t="s">
        <v>138</v>
      </c>
      <c r="C71" s="7" t="s">
        <v>97</v>
      </c>
      <c r="D71" s="7" t="s">
        <v>117</v>
      </c>
      <c r="E71" s="7">
        <v>5</v>
      </c>
      <c r="F71" s="7" t="s">
        <v>21</v>
      </c>
      <c r="G71" s="7" t="s">
        <v>130</v>
      </c>
      <c r="H71" s="8">
        <v>11082509</v>
      </c>
      <c r="I71" s="7">
        <v>53.2</v>
      </c>
      <c r="J71" s="7">
        <v>0</v>
      </c>
      <c r="K71" s="7">
        <v>31.92</v>
      </c>
      <c r="L71" s="11">
        <v>78.72</v>
      </c>
      <c r="M71" s="11">
        <f t="shared" si="3"/>
        <v>31.488</v>
      </c>
      <c r="N71" s="12">
        <f t="shared" si="2"/>
        <v>63.408</v>
      </c>
      <c r="O71" s="11">
        <v>9</v>
      </c>
      <c r="P71" s="11" t="s">
        <v>27</v>
      </c>
      <c r="Q71" s="11"/>
    </row>
    <row r="72" ht="36" customHeight="1" spans="1:17">
      <c r="A72" s="6">
        <v>70</v>
      </c>
      <c r="B72" s="7" t="s">
        <v>139</v>
      </c>
      <c r="C72" s="7" t="s">
        <v>97</v>
      </c>
      <c r="D72" s="7" t="s">
        <v>117</v>
      </c>
      <c r="E72" s="7">
        <v>5</v>
      </c>
      <c r="F72" s="7" t="s">
        <v>21</v>
      </c>
      <c r="G72" s="7" t="s">
        <v>130</v>
      </c>
      <c r="H72" s="8">
        <v>11082507</v>
      </c>
      <c r="I72" s="7">
        <v>53.867</v>
      </c>
      <c r="J72" s="7">
        <v>0</v>
      </c>
      <c r="K72" s="7">
        <v>32.32</v>
      </c>
      <c r="L72" s="11">
        <v>75.38</v>
      </c>
      <c r="M72" s="11">
        <f t="shared" si="3"/>
        <v>30.152</v>
      </c>
      <c r="N72" s="12">
        <f t="shared" si="2"/>
        <v>62.472</v>
      </c>
      <c r="O72" s="11">
        <v>10</v>
      </c>
      <c r="P72" s="11" t="s">
        <v>27</v>
      </c>
      <c r="Q72" s="11"/>
    </row>
    <row r="73" ht="36" customHeight="1" spans="1:17">
      <c r="A73" s="6">
        <v>71</v>
      </c>
      <c r="B73" s="7" t="s">
        <v>140</v>
      </c>
      <c r="C73" s="7" t="s">
        <v>97</v>
      </c>
      <c r="D73" s="7" t="s">
        <v>117</v>
      </c>
      <c r="E73" s="7">
        <v>5</v>
      </c>
      <c r="F73" s="7" t="s">
        <v>21</v>
      </c>
      <c r="G73" s="7" t="s">
        <v>130</v>
      </c>
      <c r="H73" s="8">
        <v>11082511</v>
      </c>
      <c r="I73" s="7">
        <v>52.567</v>
      </c>
      <c r="J73" s="7">
        <v>0</v>
      </c>
      <c r="K73" s="7">
        <v>31.54</v>
      </c>
      <c r="L73" s="11">
        <v>76.6</v>
      </c>
      <c r="M73" s="11">
        <f t="shared" si="3"/>
        <v>30.64</v>
      </c>
      <c r="N73" s="12">
        <f t="shared" si="2"/>
        <v>62.18</v>
      </c>
      <c r="O73" s="11">
        <v>11</v>
      </c>
      <c r="P73" s="11" t="s">
        <v>27</v>
      </c>
      <c r="Q73" s="11"/>
    </row>
    <row r="74" ht="36" customHeight="1" spans="1:17">
      <c r="A74" s="6">
        <v>72</v>
      </c>
      <c r="B74" s="7" t="s">
        <v>141</v>
      </c>
      <c r="C74" s="7" t="s">
        <v>97</v>
      </c>
      <c r="D74" s="7" t="s">
        <v>117</v>
      </c>
      <c r="E74" s="7">
        <v>5</v>
      </c>
      <c r="F74" s="7" t="s">
        <v>21</v>
      </c>
      <c r="G74" s="7" t="s">
        <v>130</v>
      </c>
      <c r="H74" s="8">
        <v>11082510</v>
      </c>
      <c r="I74" s="7">
        <v>52.633</v>
      </c>
      <c r="J74" s="7">
        <v>0</v>
      </c>
      <c r="K74" s="7">
        <v>31.58</v>
      </c>
      <c r="L74" s="11">
        <v>75.38</v>
      </c>
      <c r="M74" s="11">
        <f t="shared" si="3"/>
        <v>30.152</v>
      </c>
      <c r="N74" s="12">
        <f t="shared" si="2"/>
        <v>61.732</v>
      </c>
      <c r="O74" s="11">
        <v>12</v>
      </c>
      <c r="P74" s="11" t="s">
        <v>27</v>
      </c>
      <c r="Q74" s="11"/>
    </row>
    <row r="75" ht="36" customHeight="1" spans="1:17">
      <c r="A75" s="6">
        <v>73</v>
      </c>
      <c r="B75" s="7" t="s">
        <v>142</v>
      </c>
      <c r="C75" s="7" t="s">
        <v>103</v>
      </c>
      <c r="D75" s="7" t="s">
        <v>117</v>
      </c>
      <c r="E75" s="7">
        <v>2</v>
      </c>
      <c r="F75" s="7" t="s">
        <v>21</v>
      </c>
      <c r="G75" s="7" t="s">
        <v>143</v>
      </c>
      <c r="H75" s="8">
        <v>11082602</v>
      </c>
      <c r="I75" s="7">
        <v>48.233</v>
      </c>
      <c r="J75" s="7">
        <v>0</v>
      </c>
      <c r="K75" s="7">
        <v>28.94</v>
      </c>
      <c r="L75" s="11">
        <v>77.26</v>
      </c>
      <c r="M75" s="11">
        <f t="shared" si="3"/>
        <v>30.904</v>
      </c>
      <c r="N75" s="12">
        <f t="shared" si="2"/>
        <v>59.844</v>
      </c>
      <c r="O75" s="11">
        <v>1</v>
      </c>
      <c r="P75" s="11" t="s">
        <v>23</v>
      </c>
      <c r="Q75" s="11"/>
    </row>
    <row r="76" ht="36" customHeight="1" spans="1:17">
      <c r="A76" s="6">
        <v>74</v>
      </c>
      <c r="B76" s="7" t="s">
        <v>144</v>
      </c>
      <c r="C76" s="7" t="s">
        <v>103</v>
      </c>
      <c r="D76" s="7" t="s">
        <v>117</v>
      </c>
      <c r="E76" s="7">
        <v>2</v>
      </c>
      <c r="F76" s="7" t="s">
        <v>21</v>
      </c>
      <c r="G76" s="7" t="s">
        <v>143</v>
      </c>
      <c r="H76" s="8">
        <v>11082603</v>
      </c>
      <c r="I76" s="7">
        <v>46.867</v>
      </c>
      <c r="J76" s="7">
        <v>0</v>
      </c>
      <c r="K76" s="7">
        <v>28.12</v>
      </c>
      <c r="L76" s="11">
        <v>74.2</v>
      </c>
      <c r="M76" s="11">
        <f t="shared" si="3"/>
        <v>29.68</v>
      </c>
      <c r="N76" s="12">
        <f t="shared" si="2"/>
        <v>57.8</v>
      </c>
      <c r="O76" s="11">
        <v>2</v>
      </c>
      <c r="P76" s="11" t="s">
        <v>23</v>
      </c>
      <c r="Q76" s="11"/>
    </row>
    <row r="77" ht="36" customHeight="1" spans="1:17">
      <c r="A77" s="6">
        <v>75</v>
      </c>
      <c r="B77" s="7" t="s">
        <v>145</v>
      </c>
      <c r="C77" s="7" t="s">
        <v>103</v>
      </c>
      <c r="D77" s="7" t="s">
        <v>117</v>
      </c>
      <c r="E77" s="7">
        <v>2</v>
      </c>
      <c r="F77" s="7" t="s">
        <v>21</v>
      </c>
      <c r="G77" s="7" t="s">
        <v>143</v>
      </c>
      <c r="H77" s="8">
        <v>11082604</v>
      </c>
      <c r="I77" s="7">
        <v>44.4</v>
      </c>
      <c r="J77" s="7">
        <v>0</v>
      </c>
      <c r="K77" s="7">
        <v>26.64</v>
      </c>
      <c r="L77" s="11">
        <v>72.68</v>
      </c>
      <c r="M77" s="11">
        <f t="shared" ref="M75:M86" si="4">ROUND(L77*0.4,3)</f>
        <v>29.072</v>
      </c>
      <c r="N77" s="12">
        <f t="shared" ref="N75:N86" si="5">K77+M77</f>
        <v>55.712</v>
      </c>
      <c r="O77" s="11">
        <v>3</v>
      </c>
      <c r="P77" s="11" t="s">
        <v>27</v>
      </c>
      <c r="Q77" s="11"/>
    </row>
    <row r="78" ht="36" customHeight="1" spans="1:17">
      <c r="A78" s="6">
        <v>76</v>
      </c>
      <c r="B78" s="7" t="s">
        <v>146</v>
      </c>
      <c r="C78" s="7" t="s">
        <v>103</v>
      </c>
      <c r="D78" s="7" t="s">
        <v>117</v>
      </c>
      <c r="E78" s="7">
        <v>2</v>
      </c>
      <c r="F78" s="7" t="s">
        <v>21</v>
      </c>
      <c r="G78" s="7" t="s">
        <v>143</v>
      </c>
      <c r="H78" s="8">
        <v>11082605</v>
      </c>
      <c r="I78" s="7">
        <v>43.733</v>
      </c>
      <c r="J78" s="7">
        <v>0</v>
      </c>
      <c r="K78" s="7">
        <v>26.24</v>
      </c>
      <c r="L78" s="11">
        <v>73.08</v>
      </c>
      <c r="M78" s="11">
        <f t="shared" si="4"/>
        <v>29.232</v>
      </c>
      <c r="N78" s="12">
        <f t="shared" si="5"/>
        <v>55.472</v>
      </c>
      <c r="O78" s="11">
        <v>4</v>
      </c>
      <c r="P78" s="11" t="s">
        <v>27</v>
      </c>
      <c r="Q78" s="11"/>
    </row>
    <row r="79" ht="36" customHeight="1" spans="1:17">
      <c r="A79" s="6">
        <v>77</v>
      </c>
      <c r="B79" s="7" t="s">
        <v>147</v>
      </c>
      <c r="C79" s="7" t="s">
        <v>103</v>
      </c>
      <c r="D79" s="7" t="s">
        <v>117</v>
      </c>
      <c r="E79" s="7">
        <v>2</v>
      </c>
      <c r="F79" s="7" t="s">
        <v>21</v>
      </c>
      <c r="G79" s="7" t="s">
        <v>143</v>
      </c>
      <c r="H79" s="8">
        <v>11082606</v>
      </c>
      <c r="I79" s="7">
        <v>43.1</v>
      </c>
      <c r="J79" s="7">
        <v>0</v>
      </c>
      <c r="K79" s="7">
        <v>25.86</v>
      </c>
      <c r="L79" s="11">
        <v>72.88</v>
      </c>
      <c r="M79" s="11">
        <f t="shared" si="4"/>
        <v>29.152</v>
      </c>
      <c r="N79" s="12">
        <f t="shared" si="5"/>
        <v>55.012</v>
      </c>
      <c r="O79" s="11">
        <v>5</v>
      </c>
      <c r="P79" s="11" t="s">
        <v>27</v>
      </c>
      <c r="Q79" s="11"/>
    </row>
    <row r="80" ht="36" customHeight="1" spans="1:17">
      <c r="A80" s="6">
        <v>78</v>
      </c>
      <c r="B80" s="7" t="s">
        <v>148</v>
      </c>
      <c r="C80" s="7" t="s">
        <v>149</v>
      </c>
      <c r="D80" s="7" t="s">
        <v>117</v>
      </c>
      <c r="E80" s="7">
        <v>1</v>
      </c>
      <c r="F80" s="7" t="s">
        <v>21</v>
      </c>
      <c r="G80" s="7" t="s">
        <v>150</v>
      </c>
      <c r="H80" s="8">
        <v>11082702</v>
      </c>
      <c r="I80" s="7">
        <v>46.133</v>
      </c>
      <c r="J80" s="7">
        <v>0</v>
      </c>
      <c r="K80" s="7">
        <v>27.68</v>
      </c>
      <c r="L80" s="11">
        <v>81.14</v>
      </c>
      <c r="M80" s="11">
        <f t="shared" si="4"/>
        <v>32.456</v>
      </c>
      <c r="N80" s="12">
        <f t="shared" si="5"/>
        <v>60.136</v>
      </c>
      <c r="O80" s="11">
        <v>1</v>
      </c>
      <c r="P80" s="11" t="s">
        <v>23</v>
      </c>
      <c r="Q80" s="11"/>
    </row>
    <row r="81" ht="36" customHeight="1" spans="1:17">
      <c r="A81" s="6">
        <v>79</v>
      </c>
      <c r="B81" s="7" t="s">
        <v>151</v>
      </c>
      <c r="C81" s="7" t="s">
        <v>149</v>
      </c>
      <c r="D81" s="7" t="s">
        <v>117</v>
      </c>
      <c r="E81" s="7">
        <v>1</v>
      </c>
      <c r="F81" s="7" t="s">
        <v>21</v>
      </c>
      <c r="G81" s="7" t="s">
        <v>150</v>
      </c>
      <c r="H81" s="8">
        <v>11082701</v>
      </c>
      <c r="I81" s="7">
        <v>46.667</v>
      </c>
      <c r="J81" s="7">
        <v>0</v>
      </c>
      <c r="K81" s="7">
        <v>28</v>
      </c>
      <c r="L81" s="11">
        <v>77.86</v>
      </c>
      <c r="M81" s="11">
        <f t="shared" si="4"/>
        <v>31.144</v>
      </c>
      <c r="N81" s="12">
        <f t="shared" si="5"/>
        <v>59.144</v>
      </c>
      <c r="O81" s="11">
        <v>2</v>
      </c>
      <c r="P81" s="11" t="s">
        <v>27</v>
      </c>
      <c r="Q81" s="11"/>
    </row>
    <row r="82" ht="36" customHeight="1" spans="1:17">
      <c r="A82" s="6">
        <v>80</v>
      </c>
      <c r="B82" s="7" t="s">
        <v>152</v>
      </c>
      <c r="C82" s="7" t="s">
        <v>149</v>
      </c>
      <c r="D82" s="7" t="s">
        <v>117</v>
      </c>
      <c r="E82" s="7">
        <v>1</v>
      </c>
      <c r="F82" s="7" t="s">
        <v>21</v>
      </c>
      <c r="G82" s="7" t="s">
        <v>150</v>
      </c>
      <c r="H82" s="8">
        <v>11082703</v>
      </c>
      <c r="I82" s="7">
        <v>45.933</v>
      </c>
      <c r="J82" s="7">
        <v>0</v>
      </c>
      <c r="K82" s="7">
        <v>27.56</v>
      </c>
      <c r="L82" s="11">
        <v>75.32</v>
      </c>
      <c r="M82" s="11">
        <f t="shared" si="4"/>
        <v>30.128</v>
      </c>
      <c r="N82" s="12">
        <f t="shared" si="5"/>
        <v>57.688</v>
      </c>
      <c r="O82" s="11">
        <v>3</v>
      </c>
      <c r="P82" s="11" t="s">
        <v>27</v>
      </c>
      <c r="Q82" s="11"/>
    </row>
    <row r="83" ht="36" customHeight="1" spans="1:17">
      <c r="A83" s="6">
        <v>81</v>
      </c>
      <c r="B83" s="7" t="s">
        <v>153</v>
      </c>
      <c r="C83" s="7" t="s">
        <v>92</v>
      </c>
      <c r="D83" s="14" t="s">
        <v>154</v>
      </c>
      <c r="E83" s="14">
        <v>1</v>
      </c>
      <c r="F83" s="7" t="s">
        <v>21</v>
      </c>
      <c r="G83" s="7" t="s">
        <v>155</v>
      </c>
      <c r="H83" s="8">
        <v>11082801</v>
      </c>
      <c r="I83" s="7">
        <v>54.667</v>
      </c>
      <c r="J83" s="7">
        <v>0</v>
      </c>
      <c r="K83" s="7">
        <v>32.8</v>
      </c>
      <c r="L83" s="11">
        <v>76.76</v>
      </c>
      <c r="M83" s="11">
        <f t="shared" si="4"/>
        <v>30.704</v>
      </c>
      <c r="N83" s="12">
        <f t="shared" si="5"/>
        <v>63.504</v>
      </c>
      <c r="O83" s="11">
        <v>1</v>
      </c>
      <c r="P83" s="11" t="s">
        <v>23</v>
      </c>
      <c r="Q83" s="11"/>
    </row>
    <row r="84" ht="36" customHeight="1" spans="1:17">
      <c r="A84" s="6">
        <v>82</v>
      </c>
      <c r="B84" s="7" t="s">
        <v>156</v>
      </c>
      <c r="C84" s="7" t="s">
        <v>92</v>
      </c>
      <c r="D84" s="14" t="s">
        <v>154</v>
      </c>
      <c r="E84" s="14">
        <v>1</v>
      </c>
      <c r="F84" s="7" t="s">
        <v>26</v>
      </c>
      <c r="G84" s="7" t="s">
        <v>155</v>
      </c>
      <c r="H84" s="8">
        <v>11082802</v>
      </c>
      <c r="I84" s="7">
        <v>53.167</v>
      </c>
      <c r="J84" s="7">
        <v>0</v>
      </c>
      <c r="K84" s="7">
        <v>31.9</v>
      </c>
      <c r="L84" s="11">
        <v>77.46</v>
      </c>
      <c r="M84" s="11">
        <f t="shared" si="4"/>
        <v>30.984</v>
      </c>
      <c r="N84" s="12">
        <f t="shared" si="5"/>
        <v>62.884</v>
      </c>
      <c r="O84" s="11">
        <v>2</v>
      </c>
      <c r="P84" s="11" t="s">
        <v>27</v>
      </c>
      <c r="Q84" s="11"/>
    </row>
    <row r="85" ht="36" customHeight="1" spans="1:17">
      <c r="A85" s="6">
        <v>83</v>
      </c>
      <c r="B85" s="7" t="s">
        <v>157</v>
      </c>
      <c r="C85" s="7" t="s">
        <v>92</v>
      </c>
      <c r="D85" s="14" t="s">
        <v>154</v>
      </c>
      <c r="E85" s="14">
        <v>1</v>
      </c>
      <c r="F85" s="7" t="s">
        <v>21</v>
      </c>
      <c r="G85" s="7" t="s">
        <v>155</v>
      </c>
      <c r="H85" s="8">
        <v>11082803</v>
      </c>
      <c r="I85" s="7">
        <v>49.333</v>
      </c>
      <c r="J85" s="7">
        <v>0</v>
      </c>
      <c r="K85" s="7">
        <v>29.6</v>
      </c>
      <c r="L85" s="11">
        <v>73.52</v>
      </c>
      <c r="M85" s="11">
        <f t="shared" si="4"/>
        <v>29.408</v>
      </c>
      <c r="N85" s="12">
        <f t="shared" si="5"/>
        <v>59.008</v>
      </c>
      <c r="O85" s="11">
        <v>3</v>
      </c>
      <c r="P85" s="11" t="s">
        <v>27</v>
      </c>
      <c r="Q85" s="11"/>
    </row>
    <row r="86" ht="36" customHeight="1" spans="1:17">
      <c r="A86" s="6">
        <v>84</v>
      </c>
      <c r="B86" s="7" t="s">
        <v>158</v>
      </c>
      <c r="C86" s="7" t="s">
        <v>149</v>
      </c>
      <c r="D86" s="14" t="s">
        <v>159</v>
      </c>
      <c r="E86" s="14">
        <v>1</v>
      </c>
      <c r="F86" s="7" t="s">
        <v>21</v>
      </c>
      <c r="G86" s="7" t="s">
        <v>160</v>
      </c>
      <c r="H86" s="8">
        <v>11082901</v>
      </c>
      <c r="I86" s="7">
        <v>58.633</v>
      </c>
      <c r="J86" s="7">
        <v>0</v>
      </c>
      <c r="K86" s="7">
        <v>35.18</v>
      </c>
      <c r="L86" s="11">
        <v>74.5</v>
      </c>
      <c r="M86" s="11">
        <f t="shared" si="4"/>
        <v>29.8</v>
      </c>
      <c r="N86" s="12">
        <f t="shared" si="5"/>
        <v>64.98</v>
      </c>
      <c r="O86" s="11">
        <v>1</v>
      </c>
      <c r="P86" s="11" t="s">
        <v>23</v>
      </c>
      <c r="Q86" s="11"/>
    </row>
    <row r="87" ht="36" customHeight="1" spans="1:17">
      <c r="A87" s="6">
        <v>85</v>
      </c>
      <c r="B87" s="7" t="s">
        <v>161</v>
      </c>
      <c r="C87" s="7" t="s">
        <v>103</v>
      </c>
      <c r="D87" s="7" t="s">
        <v>117</v>
      </c>
      <c r="E87" s="7">
        <v>2</v>
      </c>
      <c r="F87" s="7" t="s">
        <v>21</v>
      </c>
      <c r="G87" s="7" t="s">
        <v>143</v>
      </c>
      <c r="H87" s="8">
        <v>11082601</v>
      </c>
      <c r="I87" s="7">
        <v>49.033</v>
      </c>
      <c r="J87" s="7">
        <v>0</v>
      </c>
      <c r="K87" s="7">
        <v>29.42</v>
      </c>
      <c r="L87" s="11" t="s">
        <v>65</v>
      </c>
      <c r="M87" s="11" t="s">
        <v>65</v>
      </c>
      <c r="N87" s="12">
        <v>29.42</v>
      </c>
      <c r="O87" s="11">
        <v>6</v>
      </c>
      <c r="P87" s="11" t="s">
        <v>27</v>
      </c>
      <c r="Q87" s="11"/>
    </row>
  </sheetData>
  <protectedRanges>
    <protectedRange sqref="J2" name="区域1"/>
  </protectedRanges>
  <sortState ref="A80:N82">
    <sortCondition ref="N80" descending="1"/>
  </sortState>
  <mergeCells count="1">
    <mergeCell ref="A1:Q1"/>
  </mergeCells>
  <pageMargins left="0.590277777777778" right="0.432638888888889" top="0.747916666666667" bottom="0.629861111111111" header="0.5" footer="0.5"/>
  <pageSetup paperSize="9" scale="75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原野</cp:lastModifiedBy>
  <dcterms:created xsi:type="dcterms:W3CDTF">2022-01-12T06:52:00Z</dcterms:created>
  <dcterms:modified xsi:type="dcterms:W3CDTF">2022-08-08T08:02:07Z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101EDC42CCB44394A7385B80EDF6481E</vt:lpwstr>
  </property>
  <property fmtid="{D5CDD505-2E9C-101B-9397-08002B2CF9AE}" pid="3" name="KSOProductBuildVer">
    <vt:lpwstr>2052-11.1.0.12302</vt:lpwstr>
  </property>
</Properties>
</file>