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<sst xmlns="http://schemas.openxmlformats.org/spreadsheetml/2006/main" count="447" uniqueCount="198">
  <si>
    <t>梓潼县2022年上半年事业单位人员公开招聘考试总成绩和进入体检名单</t>
  </si>
  <si>
    <t>招聘名额</t>
  </si>
  <si>
    <t>姓名</t>
  </si>
  <si>
    <t>准考证号</t>
  </si>
  <si>
    <t>报考单位</t>
  </si>
  <si>
    <t>职位编号</t>
  </si>
  <si>
    <t>报考职位</t>
  </si>
  <si>
    <t>笔试成绩</t>
  </si>
  <si>
    <t>笔试总成绩</t>
  </si>
  <si>
    <t>面试总成绩</t>
  </si>
  <si>
    <t>面试折合成绩</t>
  </si>
  <si>
    <t>笔+面成绩</t>
  </si>
  <si>
    <t>是否进入体检</t>
  </si>
  <si>
    <t>名次</t>
  </si>
  <si>
    <t>张桥</t>
  </si>
  <si>
    <t>1151060703705</t>
  </si>
  <si>
    <t>县财政投资评审中心（梓潼县）</t>
  </si>
  <si>
    <t>1109001</t>
  </si>
  <si>
    <t>综合管理</t>
  </si>
  <si>
    <t>是</t>
  </si>
  <si>
    <t>周思琪</t>
  </si>
  <si>
    <t>1151060703602</t>
  </si>
  <si>
    <t>否</t>
  </si>
  <si>
    <t>曾琳涵</t>
  </si>
  <si>
    <t>1151060704005</t>
  </si>
  <si>
    <t>李若澜</t>
  </si>
  <si>
    <t>1151060703903</t>
  </si>
  <si>
    <t>石牛镇农民工服务中心（梓潼县）</t>
  </si>
  <si>
    <t>1109002</t>
  </si>
  <si>
    <t>任飞羊</t>
  </si>
  <si>
    <t>1151060703928</t>
  </si>
  <si>
    <t>邓开欣</t>
  </si>
  <si>
    <t>1151060704008</t>
  </si>
  <si>
    <t>龚婷婷</t>
  </si>
  <si>
    <t>1151060703702</t>
  </si>
  <si>
    <t>宏仁镇便民服务中心（梓潼县）</t>
  </si>
  <si>
    <t>1109003</t>
  </si>
  <si>
    <t>王继发</t>
  </si>
  <si>
    <t>1151060703727</t>
  </si>
  <si>
    <t>柳俊</t>
  </si>
  <si>
    <t>1151060703818</t>
  </si>
  <si>
    <t>崔亚男</t>
  </si>
  <si>
    <t>1151060703621</t>
  </si>
  <si>
    <t>观义镇便民服务中心（梓潼县）</t>
  </si>
  <si>
    <t>1109004</t>
  </si>
  <si>
    <t>马椿雨</t>
  </si>
  <si>
    <t>1151060704021</t>
  </si>
  <si>
    <t>赵莎</t>
  </si>
  <si>
    <t>1151060704004</t>
  </si>
  <si>
    <t>高晓凌</t>
  </si>
  <si>
    <t>1151060800112</t>
  </si>
  <si>
    <t>双板镇便民服务中心（梓潼县）</t>
  </si>
  <si>
    <t>1109005</t>
  </si>
  <si>
    <t>王嘉浩</t>
  </si>
  <si>
    <t>1151060703729</t>
  </si>
  <si>
    <t>黄菁</t>
  </si>
  <si>
    <t>1151060703707</t>
  </si>
  <si>
    <t>董欣瑜</t>
  </si>
  <si>
    <t>1151060703528</t>
  </si>
  <si>
    <t>文兴镇便民服务中心（梓潼县）</t>
  </si>
  <si>
    <t>1109006</t>
  </si>
  <si>
    <t>周蕊</t>
  </si>
  <si>
    <t>1151060703921</t>
  </si>
  <si>
    <t>陈聆枫</t>
  </si>
  <si>
    <t>1151060704025</t>
  </si>
  <si>
    <t>王一妃</t>
  </si>
  <si>
    <t>2151060908418</t>
  </si>
  <si>
    <t>文昌镇便民服务中心（梓潼县）</t>
  </si>
  <si>
    <t>2109007</t>
  </si>
  <si>
    <t>新闻专业人员</t>
  </si>
  <si>
    <t>任雅恒</t>
  </si>
  <si>
    <t>2151060908509</t>
  </si>
  <si>
    <t>赵金凤</t>
  </si>
  <si>
    <t>2151060908412</t>
  </si>
  <si>
    <t>李敏</t>
  </si>
  <si>
    <t>2151060908330</t>
  </si>
  <si>
    <t>王珺</t>
  </si>
  <si>
    <t>2151060908514</t>
  </si>
  <si>
    <t>廖睿奇</t>
  </si>
  <si>
    <t>2151060908407</t>
  </si>
  <si>
    <t>观义镇农业服务中心（梓潼县）</t>
  </si>
  <si>
    <t>2109009</t>
  </si>
  <si>
    <t>经济专业人员</t>
  </si>
  <si>
    <t>李浩</t>
  </si>
  <si>
    <t>2151060908423</t>
  </si>
  <si>
    <t>张文静</t>
  </si>
  <si>
    <t>2151060908401</t>
  </si>
  <si>
    <t>2109010</t>
  </si>
  <si>
    <t>会计人员</t>
  </si>
  <si>
    <t>缺考</t>
  </si>
  <si>
    <t>秦宇</t>
  </si>
  <si>
    <t>2151060908511</t>
  </si>
  <si>
    <t>冉凤莲</t>
  </si>
  <si>
    <t>2151060908322</t>
  </si>
  <si>
    <t>陶鎏</t>
  </si>
  <si>
    <t>2151060908320</t>
  </si>
  <si>
    <t>县疾病预防控制中心（梓潼县）</t>
  </si>
  <si>
    <t>2109011</t>
  </si>
  <si>
    <t>陈欣奕</t>
  </si>
  <si>
    <t>2151060908506</t>
  </si>
  <si>
    <t>岳晓嶶</t>
  </si>
  <si>
    <t>2151060908424</t>
  </si>
  <si>
    <t>2109012</t>
  </si>
  <si>
    <t>潘月源</t>
  </si>
  <si>
    <t>3151061102123</t>
  </si>
  <si>
    <t>文昌镇农业服务中心（梓潼县）</t>
  </si>
  <si>
    <t>3109008</t>
  </si>
  <si>
    <t>农业技术人员</t>
  </si>
  <si>
    <t>杨凯</t>
  </si>
  <si>
    <t>3151061102121</t>
  </si>
  <si>
    <t>董治玲</t>
  </si>
  <si>
    <t>5351061201422</t>
  </si>
  <si>
    <t>乡镇卫生院（梓潼县）</t>
  </si>
  <si>
    <t>5309016</t>
  </si>
  <si>
    <t>药学</t>
  </si>
  <si>
    <t>徐慧琳</t>
  </si>
  <si>
    <t>5351061201427</t>
  </si>
  <si>
    <t>卓嘎</t>
  </si>
  <si>
    <t>5351061201420</t>
  </si>
  <si>
    <t>夏安民</t>
  </si>
  <si>
    <t>5351061201419</t>
  </si>
  <si>
    <t xml:space="preserve">否 </t>
  </si>
  <si>
    <t>贾敏</t>
  </si>
  <si>
    <t>5451061205809</t>
  </si>
  <si>
    <t>5409018</t>
  </si>
  <si>
    <t>护士a</t>
  </si>
  <si>
    <t>李学炜</t>
  </si>
  <si>
    <t>5451061205715</t>
  </si>
  <si>
    <t>刘盼盼</t>
  </si>
  <si>
    <t>5451061205726</t>
  </si>
  <si>
    <t>刘宝莲</t>
  </si>
  <si>
    <t>5451061205629</t>
  </si>
  <si>
    <t>张琪川</t>
  </si>
  <si>
    <t>5451061205808</t>
  </si>
  <si>
    <t>张琬琪</t>
  </si>
  <si>
    <t>5451061205805</t>
  </si>
  <si>
    <t>许丽</t>
  </si>
  <si>
    <t>5451061205618</t>
  </si>
  <si>
    <t>郑艾明</t>
  </si>
  <si>
    <t>5451061205622</t>
  </si>
  <si>
    <t>何敏</t>
  </si>
  <si>
    <t>5451061205614</t>
  </si>
  <si>
    <t>董航池</t>
  </si>
  <si>
    <t>5451061205530</t>
  </si>
  <si>
    <t>梁小婕</t>
  </si>
  <si>
    <t>5451061205711</t>
  </si>
  <si>
    <t>谢舒英</t>
  </si>
  <si>
    <t>5451061205508</t>
  </si>
  <si>
    <t>5409019</t>
  </si>
  <si>
    <t>护士b</t>
  </si>
  <si>
    <t>陈洁</t>
  </si>
  <si>
    <t>5451061205721</t>
  </si>
  <si>
    <t>邓小雪</t>
  </si>
  <si>
    <t>5451061205817</t>
  </si>
  <si>
    <t>王文宏</t>
  </si>
  <si>
    <t>5451061205716</t>
  </si>
  <si>
    <t>陈钰桂</t>
  </si>
  <si>
    <t>5451061205710</t>
  </si>
  <si>
    <t>罗洋洁</t>
  </si>
  <si>
    <t>5451061205518</t>
  </si>
  <si>
    <t>蒋税芳</t>
  </si>
  <si>
    <t>5451061205603</t>
  </si>
  <si>
    <t>钟棋</t>
  </si>
  <si>
    <t>5451061205523</t>
  </si>
  <si>
    <t>宋丽娟</t>
  </si>
  <si>
    <t>5451061205806</t>
  </si>
  <si>
    <t>王丹</t>
  </si>
  <si>
    <t>5451061205513</t>
  </si>
  <si>
    <t>罗利</t>
  </si>
  <si>
    <t>5451061205610</t>
  </si>
  <si>
    <t>杨理梅</t>
  </si>
  <si>
    <t>5451061205708</t>
  </si>
  <si>
    <t>高元君</t>
  </si>
  <si>
    <t>5451061205527</t>
  </si>
  <si>
    <t>蒋义龙</t>
  </si>
  <si>
    <t>5451061205727</t>
  </si>
  <si>
    <t>谢锦言</t>
  </si>
  <si>
    <t>5451061205602</t>
  </si>
  <si>
    <t>周婷婷</t>
  </si>
  <si>
    <t>5451061205811</t>
  </si>
  <si>
    <t>邓荻</t>
  </si>
  <si>
    <t>5551061207409</t>
  </si>
  <si>
    <t>5509017</t>
  </si>
  <si>
    <t>康复治疗</t>
  </si>
  <si>
    <t>廖若男</t>
  </si>
  <si>
    <t>5551061207426</t>
  </si>
  <si>
    <t>景丽萍</t>
  </si>
  <si>
    <t>5551061207403</t>
  </si>
  <si>
    <t>李泽</t>
  </si>
  <si>
    <t>5551061207405</t>
  </si>
  <si>
    <t>阿冬秀</t>
  </si>
  <si>
    <t>5551061207401</t>
  </si>
  <si>
    <t>丁博</t>
  </si>
  <si>
    <t>5551061207406</t>
  </si>
  <si>
    <t>张雪梅</t>
  </si>
  <si>
    <t>5551061207424</t>
  </si>
  <si>
    <t>景玲</t>
  </si>
  <si>
    <t>5551061207416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</si>
</sst>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_ "/>
    <numFmt numFmtId="177" formatCode="0.000_);[Red]\(0.000\)"/>
    <numFmt numFmtId="178" formatCode="0_ "/>
  </numFmts>
  <fonts count="23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22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178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74"/>
  <sheetViews>
    <sheetView tabSelected="1" workbookViewId="0">
      <selection activeCell="F6" sqref="F6"/>
    </sheetView>
  </sheetViews>
  <sheetFormatPr defaultColWidth="9" defaultRowHeight="13.5"/>
  <cols>
    <col min="2" max="2" width="7" customWidth="1"/>
    <col min="3" max="3" width="14.75" customWidth="1"/>
    <col min="4" max="4" width="27.75" customWidth="1"/>
    <col min="6" max="6" width="13" customWidth="1"/>
    <col min="7" max="7" width="9.125"/>
    <col min="9" max="9" width="13.5" style="4" customWidth="1"/>
    <col min="10" max="10" width="16.625" customWidth="1"/>
    <col min="11" max="11" width="11.875" customWidth="1"/>
    <col min="12" max="12" width="14.5" customWidth="1"/>
  </cols>
  <sheetData>
    <row r="1" ht="27" spans="1:13">
      <c r="A1" s="5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="1" customFormat="1" ht="14.25" spans="1:13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7" t="s">
        <v>9</v>
      </c>
      <c r="J2" s="8" t="s">
        <v>10</v>
      </c>
      <c r="K2" s="7" t="s">
        <v>11</v>
      </c>
      <c r="L2" s="7" t="s">
        <v>12</v>
      </c>
      <c r="M2" s="9" t="s">
        <v>13</v>
      </c>
    </row>
    <row r="3" s="2" customFormat="1" ht="14.25" spans="1:13">
      <c r="A3" s="6">
        <v>1</v>
      </c>
      <c r="B3" s="6" t="s">
        <v>14</v>
      </c>
      <c r="C3" s="6" t="s">
        <v>15</v>
      </c>
      <c r="D3" s="6" t="s">
        <v>16</v>
      </c>
      <c r="E3" s="6" t="s">
        <v>17</v>
      </c>
      <c r="F3" s="6" t="s">
        <v>18</v>
      </c>
      <c r="G3" s="6">
        <v>68.167</v>
      </c>
      <c r="H3" s="6">
        <v>40.9</v>
      </c>
      <c r="I3" s="10">
        <v>83.566</v>
      </c>
      <c r="J3" s="6">
        <f t="shared" ref="J3:J27" si="0">I3*0.4</f>
        <v>33.4264</v>
      </c>
      <c r="K3" s="6">
        <f t="shared" ref="K3:K27" si="1">H3+J3</f>
        <v>74.3264</v>
      </c>
      <c r="L3" s="6" t="s">
        <v>19</v>
      </c>
      <c r="M3" s="6">
        <v>1</v>
      </c>
    </row>
    <row r="4" ht="14.25" spans="1:13">
      <c r="A4" s="6"/>
      <c r="B4" s="6" t="s">
        <v>20</v>
      </c>
      <c r="C4" s="6" t="s">
        <v>21</v>
      </c>
      <c r="D4" s="6" t="s">
        <v>16</v>
      </c>
      <c r="E4" s="6" t="s">
        <v>17</v>
      </c>
      <c r="F4" s="6" t="s">
        <v>18</v>
      </c>
      <c r="G4" s="6">
        <v>66</v>
      </c>
      <c r="H4" s="6">
        <v>39.6</v>
      </c>
      <c r="I4" s="10">
        <v>80.688</v>
      </c>
      <c r="J4" s="6">
        <f t="shared" si="0"/>
        <v>32.2752</v>
      </c>
      <c r="K4" s="6">
        <f t="shared" si="1"/>
        <v>71.8752</v>
      </c>
      <c r="L4" s="6" t="s">
        <v>22</v>
      </c>
      <c r="M4" s="6">
        <v>2</v>
      </c>
    </row>
    <row r="5" ht="14.25" spans="1:13">
      <c r="A5" s="6"/>
      <c r="B5" s="6" t="s">
        <v>23</v>
      </c>
      <c r="C5" s="6" t="s">
        <v>24</v>
      </c>
      <c r="D5" s="6" t="s">
        <v>16</v>
      </c>
      <c r="E5" s="6" t="s">
        <v>17</v>
      </c>
      <c r="F5" s="6" t="s">
        <v>18</v>
      </c>
      <c r="G5" s="6">
        <v>65.167</v>
      </c>
      <c r="H5" s="6">
        <v>39.1</v>
      </c>
      <c r="I5" s="10">
        <v>81.612</v>
      </c>
      <c r="J5" s="6">
        <f t="shared" si="0"/>
        <v>32.6448</v>
      </c>
      <c r="K5" s="6">
        <f t="shared" si="1"/>
        <v>71.7448</v>
      </c>
      <c r="L5" s="6" t="s">
        <v>22</v>
      </c>
      <c r="M5" s="6">
        <v>3</v>
      </c>
    </row>
    <row r="6" s="2" customFormat="1" ht="14.25" spans="1:13">
      <c r="A6" s="6">
        <v>1</v>
      </c>
      <c r="B6" s="6" t="s">
        <v>25</v>
      </c>
      <c r="C6" s="6" t="s">
        <v>26</v>
      </c>
      <c r="D6" s="6" t="s">
        <v>27</v>
      </c>
      <c r="E6" s="6" t="s">
        <v>28</v>
      </c>
      <c r="F6" s="6" t="s">
        <v>18</v>
      </c>
      <c r="G6" s="6">
        <v>65.667</v>
      </c>
      <c r="H6" s="6">
        <v>39.4</v>
      </c>
      <c r="I6" s="10">
        <v>82.856</v>
      </c>
      <c r="J6" s="6">
        <f t="shared" si="0"/>
        <v>33.1424</v>
      </c>
      <c r="K6" s="6">
        <f t="shared" si="1"/>
        <v>72.5424</v>
      </c>
      <c r="L6" s="6" t="s">
        <v>19</v>
      </c>
      <c r="M6" s="6">
        <v>1</v>
      </c>
    </row>
    <row r="7" ht="14.25" spans="1:13">
      <c r="A7" s="6"/>
      <c r="B7" s="6" t="s">
        <v>29</v>
      </c>
      <c r="C7" s="6" t="s">
        <v>30</v>
      </c>
      <c r="D7" s="6" t="s">
        <v>27</v>
      </c>
      <c r="E7" s="6" t="s">
        <v>28</v>
      </c>
      <c r="F7" s="6" t="s">
        <v>18</v>
      </c>
      <c r="G7" s="6">
        <v>61</v>
      </c>
      <c r="H7" s="6">
        <v>39</v>
      </c>
      <c r="I7" s="10">
        <v>78.342</v>
      </c>
      <c r="J7" s="6">
        <f t="shared" si="0"/>
        <v>31.3368</v>
      </c>
      <c r="K7" s="6">
        <f t="shared" si="1"/>
        <v>70.3368</v>
      </c>
      <c r="L7" s="6" t="s">
        <v>22</v>
      </c>
      <c r="M7" s="6">
        <v>2</v>
      </c>
    </row>
    <row r="8" ht="14.25" spans="1:13">
      <c r="A8" s="6"/>
      <c r="B8" s="6" t="s">
        <v>31</v>
      </c>
      <c r="C8" s="6" t="s">
        <v>32</v>
      </c>
      <c r="D8" s="6" t="s">
        <v>27</v>
      </c>
      <c r="E8" s="6" t="s">
        <v>28</v>
      </c>
      <c r="F8" s="6" t="s">
        <v>18</v>
      </c>
      <c r="G8" s="6">
        <v>61.167</v>
      </c>
      <c r="H8" s="6">
        <v>36.7</v>
      </c>
      <c r="I8" s="10">
        <v>83.504</v>
      </c>
      <c r="J8" s="6">
        <f t="shared" si="0"/>
        <v>33.4016</v>
      </c>
      <c r="K8" s="6">
        <f t="shared" si="1"/>
        <v>70.1016</v>
      </c>
      <c r="L8" s="6" t="s">
        <v>22</v>
      </c>
      <c r="M8" s="6">
        <v>3</v>
      </c>
    </row>
    <row r="9" s="2" customFormat="1" ht="14.25" spans="1:13">
      <c r="A9" s="6">
        <v>1</v>
      </c>
      <c r="B9" s="6" t="s">
        <v>33</v>
      </c>
      <c r="C9" s="6" t="s">
        <v>34</v>
      </c>
      <c r="D9" s="6" t="s">
        <v>35</v>
      </c>
      <c r="E9" s="6" t="s">
        <v>36</v>
      </c>
      <c r="F9" s="6" t="s">
        <v>18</v>
      </c>
      <c r="G9" s="6">
        <v>63.167</v>
      </c>
      <c r="H9" s="6">
        <v>37.9</v>
      </c>
      <c r="I9" s="10">
        <v>79.622</v>
      </c>
      <c r="J9" s="6">
        <f t="shared" si="0"/>
        <v>31.8488</v>
      </c>
      <c r="K9" s="6">
        <f t="shared" si="1"/>
        <v>69.7488</v>
      </c>
      <c r="L9" s="6" t="s">
        <v>19</v>
      </c>
      <c r="M9" s="6">
        <v>1</v>
      </c>
    </row>
    <row r="10" ht="14.25" spans="1:13">
      <c r="A10" s="6"/>
      <c r="B10" s="6" t="s">
        <v>37</v>
      </c>
      <c r="C10" s="6" t="s">
        <v>38</v>
      </c>
      <c r="D10" s="6" t="s">
        <v>35</v>
      </c>
      <c r="E10" s="6" t="s">
        <v>36</v>
      </c>
      <c r="F10" s="6" t="s">
        <v>18</v>
      </c>
      <c r="G10" s="6">
        <v>62.5</v>
      </c>
      <c r="H10" s="6">
        <v>37.5</v>
      </c>
      <c r="I10" s="10">
        <v>79.674</v>
      </c>
      <c r="J10" s="6">
        <f t="shared" si="0"/>
        <v>31.8696</v>
      </c>
      <c r="K10" s="6">
        <f t="shared" si="1"/>
        <v>69.3696</v>
      </c>
      <c r="L10" s="6" t="s">
        <v>22</v>
      </c>
      <c r="M10" s="6">
        <v>2</v>
      </c>
    </row>
    <row r="11" ht="14.25" spans="1:13">
      <c r="A11" s="6"/>
      <c r="B11" s="6" t="s">
        <v>39</v>
      </c>
      <c r="C11" s="6" t="s">
        <v>40</v>
      </c>
      <c r="D11" s="6" t="s">
        <v>35</v>
      </c>
      <c r="E11" s="6" t="s">
        <v>36</v>
      </c>
      <c r="F11" s="6" t="s">
        <v>18</v>
      </c>
      <c r="G11" s="6">
        <v>60.167</v>
      </c>
      <c r="H11" s="6">
        <v>36.1</v>
      </c>
      <c r="I11" s="10">
        <v>75.01</v>
      </c>
      <c r="J11" s="6">
        <f t="shared" si="0"/>
        <v>30.004</v>
      </c>
      <c r="K11" s="6">
        <f t="shared" si="1"/>
        <v>66.104</v>
      </c>
      <c r="L11" s="6" t="s">
        <v>22</v>
      </c>
      <c r="M11" s="6">
        <v>3</v>
      </c>
    </row>
    <row r="12" s="2" customFormat="1" ht="14.25" spans="1:13">
      <c r="A12" s="6">
        <v>1</v>
      </c>
      <c r="B12" s="6" t="s">
        <v>41</v>
      </c>
      <c r="C12" s="6" t="s">
        <v>42</v>
      </c>
      <c r="D12" s="6" t="s">
        <v>43</v>
      </c>
      <c r="E12" s="6" t="s">
        <v>44</v>
      </c>
      <c r="F12" s="6" t="s">
        <v>18</v>
      </c>
      <c r="G12" s="6">
        <v>62.833</v>
      </c>
      <c r="H12" s="6">
        <v>37.7</v>
      </c>
      <c r="I12" s="10">
        <v>81.926</v>
      </c>
      <c r="J12" s="6">
        <f t="shared" si="0"/>
        <v>32.7704</v>
      </c>
      <c r="K12" s="6">
        <f t="shared" si="1"/>
        <v>70.4704</v>
      </c>
      <c r="L12" s="6" t="s">
        <v>19</v>
      </c>
      <c r="M12" s="6">
        <v>1</v>
      </c>
    </row>
    <row r="13" ht="14.25" spans="1:13">
      <c r="A13" s="6"/>
      <c r="B13" s="6" t="s">
        <v>45</v>
      </c>
      <c r="C13" s="6" t="s">
        <v>46</v>
      </c>
      <c r="D13" s="6" t="s">
        <v>43</v>
      </c>
      <c r="E13" s="6" t="s">
        <v>44</v>
      </c>
      <c r="F13" s="6" t="s">
        <v>18</v>
      </c>
      <c r="G13" s="6">
        <v>61.833</v>
      </c>
      <c r="H13" s="6">
        <v>37.1</v>
      </c>
      <c r="I13" s="10">
        <v>82.452</v>
      </c>
      <c r="J13" s="6">
        <f t="shared" si="0"/>
        <v>32.9808</v>
      </c>
      <c r="K13" s="6">
        <f t="shared" si="1"/>
        <v>70.0808</v>
      </c>
      <c r="L13" s="6" t="s">
        <v>22</v>
      </c>
      <c r="M13" s="6">
        <v>2</v>
      </c>
    </row>
    <row r="14" ht="14.25" spans="1:13">
      <c r="A14" s="6"/>
      <c r="B14" s="6" t="s">
        <v>47</v>
      </c>
      <c r="C14" s="6" t="s">
        <v>48</v>
      </c>
      <c r="D14" s="6" t="s">
        <v>43</v>
      </c>
      <c r="E14" s="6" t="s">
        <v>44</v>
      </c>
      <c r="F14" s="6" t="s">
        <v>18</v>
      </c>
      <c r="G14" s="6">
        <v>61.333</v>
      </c>
      <c r="H14" s="6">
        <v>36.8</v>
      </c>
      <c r="I14" s="10">
        <v>79.56</v>
      </c>
      <c r="J14" s="6">
        <f t="shared" si="0"/>
        <v>31.824</v>
      </c>
      <c r="K14" s="6">
        <f t="shared" si="1"/>
        <v>68.624</v>
      </c>
      <c r="L14" s="6" t="s">
        <v>22</v>
      </c>
      <c r="M14" s="6">
        <v>3</v>
      </c>
    </row>
    <row r="15" s="2" customFormat="1" ht="14.25" spans="1:13">
      <c r="A15" s="6">
        <v>1</v>
      </c>
      <c r="B15" s="6" t="s">
        <v>49</v>
      </c>
      <c r="C15" s="6" t="s">
        <v>50</v>
      </c>
      <c r="D15" s="6" t="s">
        <v>51</v>
      </c>
      <c r="E15" s="6" t="s">
        <v>52</v>
      </c>
      <c r="F15" s="6" t="s">
        <v>18</v>
      </c>
      <c r="G15" s="6">
        <v>63.833</v>
      </c>
      <c r="H15" s="6">
        <v>38.3</v>
      </c>
      <c r="I15" s="10">
        <v>82.292</v>
      </c>
      <c r="J15" s="6">
        <f t="shared" si="0"/>
        <v>32.9168</v>
      </c>
      <c r="K15" s="6">
        <f t="shared" si="1"/>
        <v>71.2168</v>
      </c>
      <c r="L15" s="6" t="s">
        <v>19</v>
      </c>
      <c r="M15" s="6">
        <v>1</v>
      </c>
    </row>
    <row r="16" ht="14.25" spans="1:13">
      <c r="A16" s="6"/>
      <c r="B16" s="6" t="s">
        <v>53</v>
      </c>
      <c r="C16" s="6" t="s">
        <v>54</v>
      </c>
      <c r="D16" s="6" t="s">
        <v>51</v>
      </c>
      <c r="E16" s="6" t="s">
        <v>52</v>
      </c>
      <c r="F16" s="6" t="s">
        <v>18</v>
      </c>
      <c r="G16" s="6">
        <v>63.667</v>
      </c>
      <c r="H16" s="6">
        <v>38.2</v>
      </c>
      <c r="I16" s="10">
        <v>79.92</v>
      </c>
      <c r="J16" s="6">
        <f t="shared" si="0"/>
        <v>31.968</v>
      </c>
      <c r="K16" s="6">
        <f t="shared" si="1"/>
        <v>70.168</v>
      </c>
      <c r="L16" s="6" t="s">
        <v>22</v>
      </c>
      <c r="M16" s="6">
        <v>2</v>
      </c>
    </row>
    <row r="17" ht="14.25" spans="1:13">
      <c r="A17" s="6"/>
      <c r="B17" s="6" t="s">
        <v>55</v>
      </c>
      <c r="C17" s="6" t="s">
        <v>56</v>
      </c>
      <c r="D17" s="6" t="s">
        <v>51</v>
      </c>
      <c r="E17" s="6" t="s">
        <v>52</v>
      </c>
      <c r="F17" s="6" t="s">
        <v>18</v>
      </c>
      <c r="G17" s="6">
        <v>63.5</v>
      </c>
      <c r="H17" s="6">
        <v>38.1</v>
      </c>
      <c r="I17" s="10">
        <v>77.416</v>
      </c>
      <c r="J17" s="6">
        <f t="shared" si="0"/>
        <v>30.9664</v>
      </c>
      <c r="K17" s="6">
        <f t="shared" si="1"/>
        <v>69.0664</v>
      </c>
      <c r="L17" s="6" t="s">
        <v>22</v>
      </c>
      <c r="M17" s="6">
        <v>3</v>
      </c>
    </row>
    <row r="18" s="2" customFormat="1" ht="14.25" spans="1:13">
      <c r="A18" s="6">
        <v>1</v>
      </c>
      <c r="B18" s="6" t="s">
        <v>57</v>
      </c>
      <c r="C18" s="6" t="s">
        <v>58</v>
      </c>
      <c r="D18" s="6" t="s">
        <v>59</v>
      </c>
      <c r="E18" s="6" t="s">
        <v>60</v>
      </c>
      <c r="F18" s="6" t="s">
        <v>18</v>
      </c>
      <c r="G18" s="6">
        <v>60</v>
      </c>
      <c r="H18" s="6">
        <v>36</v>
      </c>
      <c r="I18" s="10">
        <v>80.806</v>
      </c>
      <c r="J18" s="6">
        <f t="shared" si="0"/>
        <v>32.3224</v>
      </c>
      <c r="K18" s="6">
        <f t="shared" si="1"/>
        <v>68.3224</v>
      </c>
      <c r="L18" s="6" t="s">
        <v>19</v>
      </c>
      <c r="M18" s="6">
        <v>1</v>
      </c>
    </row>
    <row r="19" ht="14.25" spans="1:13">
      <c r="A19" s="6"/>
      <c r="B19" s="6" t="s">
        <v>61</v>
      </c>
      <c r="C19" s="6" t="s">
        <v>62</v>
      </c>
      <c r="D19" s="6" t="s">
        <v>59</v>
      </c>
      <c r="E19" s="6" t="s">
        <v>60</v>
      </c>
      <c r="F19" s="6" t="s">
        <v>18</v>
      </c>
      <c r="G19" s="6">
        <v>59.667</v>
      </c>
      <c r="H19" s="6">
        <v>35.8</v>
      </c>
      <c r="I19" s="10">
        <v>75.81</v>
      </c>
      <c r="J19" s="6">
        <f t="shared" si="0"/>
        <v>30.324</v>
      </c>
      <c r="K19" s="6">
        <f t="shared" si="1"/>
        <v>66.124</v>
      </c>
      <c r="L19" s="6" t="s">
        <v>22</v>
      </c>
      <c r="M19" s="6">
        <v>2</v>
      </c>
    </row>
    <row r="20" ht="14.25" spans="1:13">
      <c r="A20" s="6"/>
      <c r="B20" s="6" t="s">
        <v>63</v>
      </c>
      <c r="C20" s="6" t="s">
        <v>64</v>
      </c>
      <c r="D20" s="6" t="s">
        <v>59</v>
      </c>
      <c r="E20" s="6" t="s">
        <v>60</v>
      </c>
      <c r="F20" s="6" t="s">
        <v>18</v>
      </c>
      <c r="G20" s="6">
        <v>57</v>
      </c>
      <c r="H20" s="6">
        <v>34.2</v>
      </c>
      <c r="I20" s="10">
        <v>78.666</v>
      </c>
      <c r="J20" s="6">
        <f t="shared" si="0"/>
        <v>31.4664</v>
      </c>
      <c r="K20" s="6">
        <f t="shared" si="1"/>
        <v>65.6664</v>
      </c>
      <c r="L20" s="6" t="s">
        <v>22</v>
      </c>
      <c r="M20" s="6">
        <v>3</v>
      </c>
    </row>
    <row r="21" s="2" customFormat="1" ht="14.25" spans="1:13">
      <c r="A21" s="6">
        <v>2</v>
      </c>
      <c r="B21" s="6" t="s">
        <v>65</v>
      </c>
      <c r="C21" s="6" t="s">
        <v>66</v>
      </c>
      <c r="D21" s="6" t="s">
        <v>67</v>
      </c>
      <c r="E21" s="6" t="s">
        <v>68</v>
      </c>
      <c r="F21" s="6" t="s">
        <v>69</v>
      </c>
      <c r="G21" s="6">
        <v>63.5</v>
      </c>
      <c r="H21" s="6">
        <v>38.1</v>
      </c>
      <c r="I21" s="10">
        <v>78.296</v>
      </c>
      <c r="J21" s="6">
        <f t="shared" si="0"/>
        <v>31.3184</v>
      </c>
      <c r="K21" s="6">
        <f t="shared" si="1"/>
        <v>69.4184</v>
      </c>
      <c r="L21" s="6" t="s">
        <v>19</v>
      </c>
      <c r="M21" s="6">
        <v>1</v>
      </c>
    </row>
    <row r="22" s="2" customFormat="1" ht="14.25" spans="1:13">
      <c r="A22" s="6"/>
      <c r="B22" s="6" t="s">
        <v>70</v>
      </c>
      <c r="C22" s="6" t="s">
        <v>71</v>
      </c>
      <c r="D22" s="6" t="s">
        <v>67</v>
      </c>
      <c r="E22" s="6" t="s">
        <v>68</v>
      </c>
      <c r="F22" s="6" t="s">
        <v>69</v>
      </c>
      <c r="G22" s="6">
        <v>60.5</v>
      </c>
      <c r="H22" s="6">
        <v>36.3</v>
      </c>
      <c r="I22" s="10">
        <v>82.698</v>
      </c>
      <c r="J22" s="6">
        <f t="shared" si="0"/>
        <v>33.0792</v>
      </c>
      <c r="K22" s="6">
        <f t="shared" si="1"/>
        <v>69.3792</v>
      </c>
      <c r="L22" s="6" t="s">
        <v>19</v>
      </c>
      <c r="M22" s="6">
        <v>2</v>
      </c>
    </row>
    <row r="23" ht="14.25" spans="1:13">
      <c r="A23" s="6"/>
      <c r="B23" s="6" t="s">
        <v>72</v>
      </c>
      <c r="C23" s="6" t="s">
        <v>73</v>
      </c>
      <c r="D23" s="6" t="s">
        <v>67</v>
      </c>
      <c r="E23" s="6" t="s">
        <v>68</v>
      </c>
      <c r="F23" s="6" t="s">
        <v>69</v>
      </c>
      <c r="G23" s="6">
        <v>55.5</v>
      </c>
      <c r="H23" s="6">
        <v>33.3</v>
      </c>
      <c r="I23" s="10">
        <v>81.41</v>
      </c>
      <c r="J23" s="6">
        <f t="shared" si="0"/>
        <v>32.564</v>
      </c>
      <c r="K23" s="6">
        <f t="shared" si="1"/>
        <v>65.864</v>
      </c>
      <c r="L23" s="6" t="s">
        <v>22</v>
      </c>
      <c r="M23" s="6">
        <v>3</v>
      </c>
    </row>
    <row r="24" ht="14.25" spans="1:13">
      <c r="A24" s="6"/>
      <c r="B24" s="6" t="s">
        <v>74</v>
      </c>
      <c r="C24" s="6" t="s">
        <v>75</v>
      </c>
      <c r="D24" s="6" t="s">
        <v>67</v>
      </c>
      <c r="E24" s="6" t="s">
        <v>68</v>
      </c>
      <c r="F24" s="6" t="s">
        <v>69</v>
      </c>
      <c r="G24" s="6">
        <v>57</v>
      </c>
      <c r="H24" s="6">
        <v>34.2</v>
      </c>
      <c r="I24" s="10">
        <v>75.686</v>
      </c>
      <c r="J24" s="6">
        <f t="shared" si="0"/>
        <v>30.2744</v>
      </c>
      <c r="K24" s="6">
        <f t="shared" si="1"/>
        <v>64.4744</v>
      </c>
      <c r="L24" s="6" t="s">
        <v>22</v>
      </c>
      <c r="M24" s="6">
        <v>4</v>
      </c>
    </row>
    <row r="25" ht="14.25" spans="1:13">
      <c r="A25" s="6"/>
      <c r="B25" s="6" t="s">
        <v>76</v>
      </c>
      <c r="C25" s="6" t="s">
        <v>77</v>
      </c>
      <c r="D25" s="6" t="s">
        <v>67</v>
      </c>
      <c r="E25" s="6" t="s">
        <v>68</v>
      </c>
      <c r="F25" s="6" t="s">
        <v>69</v>
      </c>
      <c r="G25" s="6">
        <v>55.333</v>
      </c>
      <c r="H25" s="6">
        <v>33.2</v>
      </c>
      <c r="I25" s="10">
        <v>76.49</v>
      </c>
      <c r="J25" s="6">
        <f t="shared" si="0"/>
        <v>30.596</v>
      </c>
      <c r="K25" s="6">
        <f t="shared" si="1"/>
        <v>63.796</v>
      </c>
      <c r="L25" s="6" t="s">
        <v>22</v>
      </c>
      <c r="M25" s="6">
        <v>5</v>
      </c>
    </row>
    <row r="26" s="2" customFormat="1" ht="17" customHeight="1" spans="1:13">
      <c r="A26" s="6">
        <v>1</v>
      </c>
      <c r="B26" s="6" t="s">
        <v>78</v>
      </c>
      <c r="C26" s="6" t="s">
        <v>79</v>
      </c>
      <c r="D26" s="6" t="s">
        <v>80</v>
      </c>
      <c r="E26" s="6" t="s">
        <v>81</v>
      </c>
      <c r="F26" s="6" t="s">
        <v>82</v>
      </c>
      <c r="G26" s="6">
        <v>63.167</v>
      </c>
      <c r="H26" s="6">
        <v>37.9</v>
      </c>
      <c r="I26" s="10">
        <v>82.146</v>
      </c>
      <c r="J26" s="6">
        <f t="shared" si="0"/>
        <v>32.8584</v>
      </c>
      <c r="K26" s="6">
        <f t="shared" si="1"/>
        <v>70.7584</v>
      </c>
      <c r="L26" s="6" t="s">
        <v>19</v>
      </c>
      <c r="M26" s="6">
        <v>1</v>
      </c>
    </row>
    <row r="27" ht="14.25" spans="1:13">
      <c r="A27" s="6"/>
      <c r="B27" s="6" t="s">
        <v>83</v>
      </c>
      <c r="C27" s="6" t="s">
        <v>84</v>
      </c>
      <c r="D27" s="6" t="s">
        <v>80</v>
      </c>
      <c r="E27" s="6" t="s">
        <v>81</v>
      </c>
      <c r="F27" s="6" t="s">
        <v>82</v>
      </c>
      <c r="G27" s="6">
        <v>42.333</v>
      </c>
      <c r="H27" s="6">
        <v>25.4</v>
      </c>
      <c r="I27" s="10">
        <v>76.676</v>
      </c>
      <c r="J27" s="6">
        <f t="shared" si="0"/>
        <v>30.6704</v>
      </c>
      <c r="K27" s="6">
        <f t="shared" si="1"/>
        <v>56.0704</v>
      </c>
      <c r="L27" s="6"/>
      <c r="M27" s="6">
        <v>2</v>
      </c>
    </row>
    <row r="28" ht="14.25" spans="1:13">
      <c r="A28" s="6">
        <v>1</v>
      </c>
      <c r="B28" s="6" t="s">
        <v>85</v>
      </c>
      <c r="C28" s="6" t="s">
        <v>86</v>
      </c>
      <c r="D28" s="6" t="s">
        <v>80</v>
      </c>
      <c r="E28" s="6" t="s">
        <v>87</v>
      </c>
      <c r="F28" s="6" t="s">
        <v>88</v>
      </c>
      <c r="G28" s="6">
        <v>61.333</v>
      </c>
      <c r="H28" s="6">
        <v>36.8</v>
      </c>
      <c r="I28" s="10" t="s">
        <v>89</v>
      </c>
      <c r="J28" s="6"/>
      <c r="K28" s="6"/>
      <c r="L28" s="6"/>
      <c r="M28" s="10" t="s">
        <v>89</v>
      </c>
    </row>
    <row r="29" s="2" customFormat="1" ht="14.25" spans="1:13">
      <c r="A29" s="6"/>
      <c r="B29" s="6" t="s">
        <v>90</v>
      </c>
      <c r="C29" s="6" t="s">
        <v>91</v>
      </c>
      <c r="D29" s="6" t="s">
        <v>80</v>
      </c>
      <c r="E29" s="6" t="s">
        <v>87</v>
      </c>
      <c r="F29" s="6" t="s">
        <v>88</v>
      </c>
      <c r="G29" s="6">
        <v>57.5</v>
      </c>
      <c r="H29" s="6">
        <v>34.5</v>
      </c>
      <c r="I29" s="10">
        <v>80.306</v>
      </c>
      <c r="J29" s="6">
        <f>I29*0.4</f>
        <v>32.1224</v>
      </c>
      <c r="K29" s="6">
        <f>H29+J29</f>
        <v>66.6224</v>
      </c>
      <c r="L29" s="6" t="s">
        <v>19</v>
      </c>
      <c r="M29" s="6">
        <v>1</v>
      </c>
    </row>
    <row r="30" ht="14.25" spans="1:13">
      <c r="A30" s="6"/>
      <c r="B30" s="6" t="s">
        <v>92</v>
      </c>
      <c r="C30" s="6" t="s">
        <v>93</v>
      </c>
      <c r="D30" s="6" t="s">
        <v>80</v>
      </c>
      <c r="E30" s="6" t="s">
        <v>87</v>
      </c>
      <c r="F30" s="6" t="s">
        <v>88</v>
      </c>
      <c r="G30" s="6">
        <v>57.667</v>
      </c>
      <c r="H30" s="6">
        <v>34.6</v>
      </c>
      <c r="I30" s="10">
        <v>76.474</v>
      </c>
      <c r="J30" s="6">
        <f>I30*0.4</f>
        <v>30.5896</v>
      </c>
      <c r="K30" s="6">
        <f>H30+J30</f>
        <v>65.1896</v>
      </c>
      <c r="L30" s="6"/>
      <c r="M30" s="6">
        <v>2</v>
      </c>
    </row>
    <row r="31" s="2" customFormat="1" ht="14.25" spans="1:13">
      <c r="A31" s="6">
        <v>1</v>
      </c>
      <c r="B31" s="6" t="s">
        <v>94</v>
      </c>
      <c r="C31" s="6" t="s">
        <v>95</v>
      </c>
      <c r="D31" s="6" t="s">
        <v>96</v>
      </c>
      <c r="E31" s="6" t="s">
        <v>97</v>
      </c>
      <c r="F31" s="6" t="s">
        <v>88</v>
      </c>
      <c r="G31" s="6">
        <v>71</v>
      </c>
      <c r="H31" s="6">
        <v>42.6</v>
      </c>
      <c r="I31" s="10">
        <v>81.768</v>
      </c>
      <c r="J31" s="6">
        <f>I31*0.4</f>
        <v>32.7072</v>
      </c>
      <c r="K31" s="6">
        <f>H31+J31</f>
        <v>75.3072</v>
      </c>
      <c r="L31" s="6" t="s">
        <v>19</v>
      </c>
      <c r="M31" s="6">
        <v>1</v>
      </c>
    </row>
    <row r="32" ht="14.25" spans="1:13">
      <c r="A32" s="6"/>
      <c r="B32" s="6" t="s">
        <v>98</v>
      </c>
      <c r="C32" s="6" t="s">
        <v>99</v>
      </c>
      <c r="D32" s="6" t="s">
        <v>96</v>
      </c>
      <c r="E32" s="6" t="s">
        <v>97</v>
      </c>
      <c r="F32" s="6" t="s">
        <v>88</v>
      </c>
      <c r="G32" s="6">
        <v>65.667</v>
      </c>
      <c r="H32" s="6">
        <v>39.4</v>
      </c>
      <c r="I32" s="10">
        <v>82.364</v>
      </c>
      <c r="J32" s="6">
        <f>I32*0.4</f>
        <v>32.9456</v>
      </c>
      <c r="K32" s="6">
        <f>H32+J32</f>
        <v>72.3456</v>
      </c>
      <c r="L32" s="6"/>
      <c r="M32" s="6">
        <v>2</v>
      </c>
    </row>
    <row r="33" s="3" customFormat="1" ht="14.25" spans="1:13">
      <c r="A33" s="6"/>
      <c r="B33" s="6" t="s">
        <v>100</v>
      </c>
      <c r="C33" s="6" t="s">
        <v>101</v>
      </c>
      <c r="D33" s="6" t="s">
        <v>96</v>
      </c>
      <c r="E33" s="6" t="s">
        <v>102</v>
      </c>
      <c r="F33" s="6" t="s">
        <v>88</v>
      </c>
      <c r="G33" s="6">
        <v>62.333</v>
      </c>
      <c r="H33" s="6">
        <v>37.4</v>
      </c>
      <c r="I33" s="10" t="s">
        <v>89</v>
      </c>
      <c r="J33" s="6"/>
      <c r="K33" s="6"/>
      <c r="L33" s="6"/>
      <c r="M33" s="6" t="s">
        <v>89</v>
      </c>
    </row>
    <row r="34" s="2" customFormat="1" ht="14.25" spans="1:13">
      <c r="A34" s="6">
        <v>1</v>
      </c>
      <c r="B34" s="6" t="s">
        <v>103</v>
      </c>
      <c r="C34" s="6" t="s">
        <v>104</v>
      </c>
      <c r="D34" s="6" t="s">
        <v>105</v>
      </c>
      <c r="E34" s="6" t="s">
        <v>106</v>
      </c>
      <c r="F34" s="6" t="s">
        <v>107</v>
      </c>
      <c r="G34" s="6">
        <v>58</v>
      </c>
      <c r="H34" s="6">
        <v>34.8</v>
      </c>
      <c r="I34" s="10">
        <v>81.992</v>
      </c>
      <c r="J34" s="6">
        <f t="shared" ref="J34:J39" si="2">I34*0.4</f>
        <v>32.7968</v>
      </c>
      <c r="K34" s="6">
        <f t="shared" ref="K34:K39" si="3">H34+J34</f>
        <v>67.5968</v>
      </c>
      <c r="L34" s="6" t="s">
        <v>19</v>
      </c>
      <c r="M34" s="6">
        <v>1</v>
      </c>
    </row>
    <row r="35" ht="14.25" spans="1:13">
      <c r="A35" s="6"/>
      <c r="B35" s="6" t="s">
        <v>108</v>
      </c>
      <c r="C35" s="6" t="s">
        <v>109</v>
      </c>
      <c r="D35" s="6" t="s">
        <v>105</v>
      </c>
      <c r="E35" s="6" t="s">
        <v>106</v>
      </c>
      <c r="F35" s="6" t="s">
        <v>107</v>
      </c>
      <c r="G35" s="6">
        <v>45.333</v>
      </c>
      <c r="H35" s="6">
        <v>27.2</v>
      </c>
      <c r="I35" s="10" t="s">
        <v>89</v>
      </c>
      <c r="J35" s="6"/>
      <c r="K35" s="6"/>
      <c r="L35" s="6"/>
      <c r="M35" s="6" t="s">
        <v>89</v>
      </c>
    </row>
    <row r="36" s="2" customFormat="1" ht="14.25" spans="1:13">
      <c r="A36" s="6">
        <v>2</v>
      </c>
      <c r="B36" s="6" t="s">
        <v>110</v>
      </c>
      <c r="C36" s="6" t="s">
        <v>111</v>
      </c>
      <c r="D36" s="6" t="s">
        <v>112</v>
      </c>
      <c r="E36" s="6" t="s">
        <v>113</v>
      </c>
      <c r="F36" s="6" t="s">
        <v>114</v>
      </c>
      <c r="G36" s="6">
        <v>48.567</v>
      </c>
      <c r="H36" s="6">
        <v>29.14</v>
      </c>
      <c r="I36" s="10">
        <v>80.6</v>
      </c>
      <c r="J36" s="6">
        <f t="shared" si="2"/>
        <v>32.24</v>
      </c>
      <c r="K36" s="6">
        <f t="shared" si="3"/>
        <v>61.38</v>
      </c>
      <c r="L36" s="6" t="s">
        <v>19</v>
      </c>
      <c r="M36" s="6">
        <v>1</v>
      </c>
    </row>
    <row r="37" s="2" customFormat="1" ht="14.25" spans="1:13">
      <c r="A37" s="6"/>
      <c r="B37" s="6" t="s">
        <v>115</v>
      </c>
      <c r="C37" s="6" t="s">
        <v>116</v>
      </c>
      <c r="D37" s="6" t="s">
        <v>112</v>
      </c>
      <c r="E37" s="6" t="s">
        <v>113</v>
      </c>
      <c r="F37" s="6" t="s">
        <v>114</v>
      </c>
      <c r="G37" s="6">
        <v>48.3</v>
      </c>
      <c r="H37" s="6">
        <v>28.98</v>
      </c>
      <c r="I37" s="10">
        <v>80.9</v>
      </c>
      <c r="J37" s="6">
        <f t="shared" si="2"/>
        <v>32.36</v>
      </c>
      <c r="K37" s="6">
        <f t="shared" si="3"/>
        <v>61.34</v>
      </c>
      <c r="L37" s="6" t="s">
        <v>19</v>
      </c>
      <c r="M37" s="6">
        <v>2</v>
      </c>
    </row>
    <row r="38" ht="14.25" spans="1:13">
      <c r="A38" s="6"/>
      <c r="B38" s="6" t="s">
        <v>117</v>
      </c>
      <c r="C38" s="6" t="s">
        <v>118</v>
      </c>
      <c r="D38" s="6" t="s">
        <v>112</v>
      </c>
      <c r="E38" s="6" t="s">
        <v>113</v>
      </c>
      <c r="F38" s="6" t="s">
        <v>114</v>
      </c>
      <c r="G38" s="6">
        <v>29.367</v>
      </c>
      <c r="H38" s="6">
        <v>17.62</v>
      </c>
      <c r="I38" s="10">
        <v>71.7</v>
      </c>
      <c r="J38" s="6">
        <f t="shared" si="2"/>
        <v>28.68</v>
      </c>
      <c r="K38" s="6">
        <f t="shared" si="3"/>
        <v>46.3</v>
      </c>
      <c r="L38" s="6" t="s">
        <v>22</v>
      </c>
      <c r="M38" s="6">
        <v>3</v>
      </c>
    </row>
    <row r="39" ht="14.25" spans="1:13">
      <c r="A39" s="6"/>
      <c r="B39" s="6" t="s">
        <v>119</v>
      </c>
      <c r="C39" s="6" t="s">
        <v>120</v>
      </c>
      <c r="D39" s="6" t="s">
        <v>112</v>
      </c>
      <c r="E39" s="6" t="s">
        <v>113</v>
      </c>
      <c r="F39" s="6" t="s">
        <v>114</v>
      </c>
      <c r="G39" s="6">
        <v>40.433</v>
      </c>
      <c r="H39" s="6">
        <v>24.26</v>
      </c>
      <c r="I39" s="10">
        <v>50.6</v>
      </c>
      <c r="J39" s="6">
        <f t="shared" si="2"/>
        <v>20.24</v>
      </c>
      <c r="K39" s="6">
        <f t="shared" si="3"/>
        <v>44.5</v>
      </c>
      <c r="L39" s="6" t="s">
        <v>121</v>
      </c>
      <c r="M39" s="6">
        <v>4</v>
      </c>
    </row>
    <row r="40" s="2" customFormat="1" ht="14.25" spans="1:13">
      <c r="A40" s="6">
        <v>7</v>
      </c>
      <c r="B40" s="6" t="s">
        <v>122</v>
      </c>
      <c r="C40" s="6" t="s">
        <v>123</v>
      </c>
      <c r="D40" s="6" t="s">
        <v>112</v>
      </c>
      <c r="E40" s="6" t="s">
        <v>124</v>
      </c>
      <c r="F40" s="6" t="s">
        <v>125</v>
      </c>
      <c r="G40" s="6">
        <v>56.233</v>
      </c>
      <c r="H40" s="6">
        <v>33.74</v>
      </c>
      <c r="I40" s="10">
        <v>81.7</v>
      </c>
      <c r="J40" s="6">
        <f t="shared" ref="J40:J50" si="4">I40*0.4</f>
        <v>32.68</v>
      </c>
      <c r="K40" s="6">
        <f t="shared" ref="K40:K50" si="5">H40+J40</f>
        <v>66.42</v>
      </c>
      <c r="L40" s="6" t="s">
        <v>19</v>
      </c>
      <c r="M40" s="6">
        <v>1</v>
      </c>
    </row>
    <row r="41" s="2" customFormat="1" ht="14.25" spans="1:13">
      <c r="A41" s="6"/>
      <c r="B41" s="6" t="s">
        <v>126</v>
      </c>
      <c r="C41" s="6" t="s">
        <v>127</v>
      </c>
      <c r="D41" s="6" t="s">
        <v>112</v>
      </c>
      <c r="E41" s="6" t="s">
        <v>124</v>
      </c>
      <c r="F41" s="6" t="s">
        <v>125</v>
      </c>
      <c r="G41" s="6">
        <v>50.233</v>
      </c>
      <c r="H41" s="6">
        <v>30.14</v>
      </c>
      <c r="I41" s="10">
        <v>88.2</v>
      </c>
      <c r="J41" s="6">
        <f t="shared" si="4"/>
        <v>35.28</v>
      </c>
      <c r="K41" s="6">
        <f t="shared" si="5"/>
        <v>65.42</v>
      </c>
      <c r="L41" s="6" t="s">
        <v>19</v>
      </c>
      <c r="M41" s="6">
        <v>2</v>
      </c>
    </row>
    <row r="42" s="2" customFormat="1" ht="14.25" spans="1:13">
      <c r="A42" s="6"/>
      <c r="B42" s="6" t="s">
        <v>128</v>
      </c>
      <c r="C42" s="6" t="s">
        <v>129</v>
      </c>
      <c r="D42" s="6" t="s">
        <v>112</v>
      </c>
      <c r="E42" s="6" t="s">
        <v>124</v>
      </c>
      <c r="F42" s="6" t="s">
        <v>125</v>
      </c>
      <c r="G42" s="6">
        <v>54.967</v>
      </c>
      <c r="H42" s="6">
        <v>32.98</v>
      </c>
      <c r="I42" s="10">
        <v>80.8</v>
      </c>
      <c r="J42" s="6">
        <f t="shared" si="4"/>
        <v>32.32</v>
      </c>
      <c r="K42" s="6">
        <f t="shared" si="5"/>
        <v>65.3</v>
      </c>
      <c r="L42" s="6" t="s">
        <v>19</v>
      </c>
      <c r="M42" s="6">
        <v>3</v>
      </c>
    </row>
    <row r="43" s="2" customFormat="1" ht="14.25" spans="1:13">
      <c r="A43" s="6"/>
      <c r="B43" s="6" t="s">
        <v>130</v>
      </c>
      <c r="C43" s="6" t="s">
        <v>131</v>
      </c>
      <c r="D43" s="6" t="s">
        <v>112</v>
      </c>
      <c r="E43" s="6" t="s">
        <v>124</v>
      </c>
      <c r="F43" s="6" t="s">
        <v>125</v>
      </c>
      <c r="G43" s="6">
        <v>51.1</v>
      </c>
      <c r="H43" s="6">
        <v>30.66</v>
      </c>
      <c r="I43" s="10">
        <v>83.1</v>
      </c>
      <c r="J43" s="6">
        <f t="shared" si="4"/>
        <v>33.24</v>
      </c>
      <c r="K43" s="6">
        <f t="shared" si="5"/>
        <v>63.9</v>
      </c>
      <c r="L43" s="6" t="s">
        <v>19</v>
      </c>
      <c r="M43" s="6">
        <v>4</v>
      </c>
    </row>
    <row r="44" s="2" customFormat="1" ht="14.25" spans="1:13">
      <c r="A44" s="6"/>
      <c r="B44" s="6" t="s">
        <v>132</v>
      </c>
      <c r="C44" s="6" t="s">
        <v>133</v>
      </c>
      <c r="D44" s="6" t="s">
        <v>112</v>
      </c>
      <c r="E44" s="6" t="s">
        <v>124</v>
      </c>
      <c r="F44" s="6" t="s">
        <v>125</v>
      </c>
      <c r="G44" s="6">
        <v>52.733</v>
      </c>
      <c r="H44" s="6">
        <v>31.64</v>
      </c>
      <c r="I44" s="10">
        <v>80.32</v>
      </c>
      <c r="J44" s="6">
        <f t="shared" si="4"/>
        <v>32.128</v>
      </c>
      <c r="K44" s="6">
        <f t="shared" si="5"/>
        <v>63.768</v>
      </c>
      <c r="L44" s="6" t="s">
        <v>19</v>
      </c>
      <c r="M44" s="6">
        <v>5</v>
      </c>
    </row>
    <row r="45" s="2" customFormat="1" ht="14.25" spans="1:13">
      <c r="A45" s="6"/>
      <c r="B45" s="6" t="s">
        <v>134</v>
      </c>
      <c r="C45" s="6" t="s">
        <v>135</v>
      </c>
      <c r="D45" s="6" t="s">
        <v>112</v>
      </c>
      <c r="E45" s="6" t="s">
        <v>124</v>
      </c>
      <c r="F45" s="6" t="s">
        <v>125</v>
      </c>
      <c r="G45" s="6">
        <v>51.967</v>
      </c>
      <c r="H45" s="6">
        <v>31.18</v>
      </c>
      <c r="I45" s="10">
        <v>81.2</v>
      </c>
      <c r="J45" s="6">
        <f t="shared" si="4"/>
        <v>32.48</v>
      </c>
      <c r="K45" s="6">
        <f t="shared" si="5"/>
        <v>63.66</v>
      </c>
      <c r="L45" s="6" t="s">
        <v>19</v>
      </c>
      <c r="M45" s="6">
        <v>6</v>
      </c>
    </row>
    <row r="46" s="2" customFormat="1" ht="14.25" spans="1:13">
      <c r="A46" s="6"/>
      <c r="B46" s="6" t="s">
        <v>136</v>
      </c>
      <c r="C46" s="6" t="s">
        <v>137</v>
      </c>
      <c r="D46" s="6" t="s">
        <v>112</v>
      </c>
      <c r="E46" s="6" t="s">
        <v>124</v>
      </c>
      <c r="F46" s="6" t="s">
        <v>125</v>
      </c>
      <c r="G46" s="6">
        <v>53.967</v>
      </c>
      <c r="H46" s="6">
        <v>32.38</v>
      </c>
      <c r="I46" s="10">
        <v>77.8</v>
      </c>
      <c r="J46" s="6">
        <f t="shared" si="4"/>
        <v>31.12</v>
      </c>
      <c r="K46" s="6">
        <f t="shared" si="5"/>
        <v>63.5</v>
      </c>
      <c r="L46" s="6" t="s">
        <v>19</v>
      </c>
      <c r="M46" s="6">
        <v>7</v>
      </c>
    </row>
    <row r="47" ht="14.25" spans="1:13">
      <c r="A47" s="6"/>
      <c r="B47" s="6" t="s">
        <v>138</v>
      </c>
      <c r="C47" s="6" t="s">
        <v>139</v>
      </c>
      <c r="D47" s="6" t="s">
        <v>112</v>
      </c>
      <c r="E47" s="6" t="s">
        <v>124</v>
      </c>
      <c r="F47" s="6" t="s">
        <v>125</v>
      </c>
      <c r="G47" s="6">
        <v>48.9</v>
      </c>
      <c r="H47" s="6">
        <v>29.34</v>
      </c>
      <c r="I47" s="10">
        <v>77.7</v>
      </c>
      <c r="J47" s="6">
        <f t="shared" si="4"/>
        <v>31.08</v>
      </c>
      <c r="K47" s="6">
        <f t="shared" si="5"/>
        <v>60.42</v>
      </c>
      <c r="L47" s="6" t="s">
        <v>121</v>
      </c>
      <c r="M47" s="6">
        <v>8</v>
      </c>
    </row>
    <row r="48" ht="14.25" spans="1:13">
      <c r="A48" s="6"/>
      <c r="B48" s="6" t="s">
        <v>140</v>
      </c>
      <c r="C48" s="6" t="s">
        <v>141</v>
      </c>
      <c r="D48" s="6" t="s">
        <v>112</v>
      </c>
      <c r="E48" s="6" t="s">
        <v>124</v>
      </c>
      <c r="F48" s="6" t="s">
        <v>125</v>
      </c>
      <c r="G48" s="6">
        <v>50.4</v>
      </c>
      <c r="H48" s="6">
        <v>30.24</v>
      </c>
      <c r="I48" s="10">
        <v>74.2</v>
      </c>
      <c r="J48" s="6">
        <f t="shared" si="4"/>
        <v>29.68</v>
      </c>
      <c r="K48" s="6">
        <f t="shared" si="5"/>
        <v>59.92</v>
      </c>
      <c r="L48" s="6" t="s">
        <v>121</v>
      </c>
      <c r="M48" s="6">
        <v>9</v>
      </c>
    </row>
    <row r="49" ht="14.25" spans="1:13">
      <c r="A49" s="6"/>
      <c r="B49" s="6" t="s">
        <v>142</v>
      </c>
      <c r="C49" s="6" t="s">
        <v>143</v>
      </c>
      <c r="D49" s="6" t="s">
        <v>112</v>
      </c>
      <c r="E49" s="6" t="s">
        <v>124</v>
      </c>
      <c r="F49" s="6" t="s">
        <v>125</v>
      </c>
      <c r="G49" s="6">
        <v>46.1</v>
      </c>
      <c r="H49" s="6">
        <v>27.66</v>
      </c>
      <c r="I49" s="10">
        <v>75.5</v>
      </c>
      <c r="J49" s="6">
        <f t="shared" si="4"/>
        <v>30.2</v>
      </c>
      <c r="K49" s="6">
        <f t="shared" si="5"/>
        <v>57.86</v>
      </c>
      <c r="L49" s="6" t="s">
        <v>121</v>
      </c>
      <c r="M49" s="6">
        <v>10</v>
      </c>
    </row>
    <row r="50" ht="14.25" spans="1:13">
      <c r="A50" s="6"/>
      <c r="B50" s="6" t="s">
        <v>144</v>
      </c>
      <c r="C50" s="6" t="s">
        <v>145</v>
      </c>
      <c r="D50" s="6" t="s">
        <v>112</v>
      </c>
      <c r="E50" s="6" t="s">
        <v>124</v>
      </c>
      <c r="F50" s="6" t="s">
        <v>125</v>
      </c>
      <c r="G50" s="6">
        <v>47.2</v>
      </c>
      <c r="H50" s="6">
        <v>28.32</v>
      </c>
      <c r="I50" s="10">
        <v>73.4</v>
      </c>
      <c r="J50" s="6">
        <f t="shared" si="4"/>
        <v>29.36</v>
      </c>
      <c r="K50" s="6">
        <f t="shared" si="5"/>
        <v>57.68</v>
      </c>
      <c r="L50" s="6" t="s">
        <v>121</v>
      </c>
      <c r="M50" s="6">
        <v>11</v>
      </c>
    </row>
    <row r="51" ht="14.25" spans="1:13">
      <c r="A51" s="6">
        <v>7</v>
      </c>
      <c r="B51" s="6" t="s">
        <v>146</v>
      </c>
      <c r="C51" s="6" t="s">
        <v>147</v>
      </c>
      <c r="D51" s="6" t="s">
        <v>112</v>
      </c>
      <c r="E51" s="6" t="s">
        <v>148</v>
      </c>
      <c r="F51" s="6" t="s">
        <v>149</v>
      </c>
      <c r="G51" s="6">
        <v>58.2</v>
      </c>
      <c r="H51" s="6">
        <v>34.92</v>
      </c>
      <c r="I51" s="10" t="s">
        <v>89</v>
      </c>
      <c r="J51" s="6"/>
      <c r="K51" s="6"/>
      <c r="L51" s="6"/>
      <c r="M51" s="10" t="s">
        <v>89</v>
      </c>
    </row>
    <row r="52" s="2" customFormat="1" ht="14.25" spans="1:13">
      <c r="A52" s="6"/>
      <c r="B52" s="6" t="s">
        <v>150</v>
      </c>
      <c r="C52" s="6" t="s">
        <v>151</v>
      </c>
      <c r="D52" s="6" t="s">
        <v>112</v>
      </c>
      <c r="E52" s="6" t="s">
        <v>148</v>
      </c>
      <c r="F52" s="6" t="s">
        <v>149</v>
      </c>
      <c r="G52" s="6">
        <v>52.9</v>
      </c>
      <c r="H52" s="6">
        <v>31.74</v>
      </c>
      <c r="I52" s="10">
        <v>86.3</v>
      </c>
      <c r="J52" s="6">
        <f t="shared" ref="J51:J66" si="6">I52*0.4</f>
        <v>34.52</v>
      </c>
      <c r="K52" s="6">
        <f t="shared" ref="K51:K66" si="7">H52+J52</f>
        <v>66.26</v>
      </c>
      <c r="L52" s="6" t="s">
        <v>19</v>
      </c>
      <c r="M52" s="6">
        <v>1</v>
      </c>
    </row>
    <row r="53" s="2" customFormat="1" ht="14.25" spans="1:13">
      <c r="A53" s="6"/>
      <c r="B53" s="6" t="s">
        <v>152</v>
      </c>
      <c r="C53" s="6" t="s">
        <v>153</v>
      </c>
      <c r="D53" s="6" t="s">
        <v>112</v>
      </c>
      <c r="E53" s="6" t="s">
        <v>148</v>
      </c>
      <c r="F53" s="6" t="s">
        <v>149</v>
      </c>
      <c r="G53" s="6">
        <v>58.433</v>
      </c>
      <c r="H53" s="6">
        <v>35.06</v>
      </c>
      <c r="I53" s="10">
        <v>76.6</v>
      </c>
      <c r="J53" s="6">
        <f t="shared" si="6"/>
        <v>30.64</v>
      </c>
      <c r="K53" s="6">
        <f t="shared" si="7"/>
        <v>65.7</v>
      </c>
      <c r="L53" s="6" t="s">
        <v>19</v>
      </c>
      <c r="M53" s="6">
        <v>2</v>
      </c>
    </row>
    <row r="54" s="2" customFormat="1" ht="14.25" spans="1:13">
      <c r="A54" s="6"/>
      <c r="B54" s="6" t="s">
        <v>154</v>
      </c>
      <c r="C54" s="6" t="s">
        <v>155</v>
      </c>
      <c r="D54" s="6" t="s">
        <v>112</v>
      </c>
      <c r="E54" s="6" t="s">
        <v>148</v>
      </c>
      <c r="F54" s="6" t="s">
        <v>149</v>
      </c>
      <c r="G54" s="6">
        <v>57.733</v>
      </c>
      <c r="H54" s="6">
        <v>34.64</v>
      </c>
      <c r="I54" s="10">
        <v>76.7</v>
      </c>
      <c r="J54" s="6">
        <f t="shared" si="6"/>
        <v>30.68</v>
      </c>
      <c r="K54" s="6">
        <f t="shared" si="7"/>
        <v>65.32</v>
      </c>
      <c r="L54" s="6" t="s">
        <v>19</v>
      </c>
      <c r="M54" s="6">
        <v>3</v>
      </c>
    </row>
    <row r="55" s="2" customFormat="1" ht="14.25" spans="1:13">
      <c r="A55" s="6"/>
      <c r="B55" s="6" t="s">
        <v>156</v>
      </c>
      <c r="C55" s="6" t="s">
        <v>157</v>
      </c>
      <c r="D55" s="6" t="s">
        <v>112</v>
      </c>
      <c r="E55" s="6" t="s">
        <v>148</v>
      </c>
      <c r="F55" s="6" t="s">
        <v>149</v>
      </c>
      <c r="G55" s="6">
        <v>50.933</v>
      </c>
      <c r="H55" s="6">
        <v>30.56</v>
      </c>
      <c r="I55" s="10">
        <v>82.6</v>
      </c>
      <c r="J55" s="6">
        <f t="shared" si="6"/>
        <v>33.04</v>
      </c>
      <c r="K55" s="6">
        <f t="shared" si="7"/>
        <v>63.6</v>
      </c>
      <c r="L55" s="6" t="s">
        <v>19</v>
      </c>
      <c r="M55" s="6">
        <v>4</v>
      </c>
    </row>
    <row r="56" s="2" customFormat="1" ht="14.25" spans="1:13">
      <c r="A56" s="6"/>
      <c r="B56" s="6" t="s">
        <v>158</v>
      </c>
      <c r="C56" s="6" t="s">
        <v>159</v>
      </c>
      <c r="D56" s="6" t="s">
        <v>112</v>
      </c>
      <c r="E56" s="6" t="s">
        <v>148</v>
      </c>
      <c r="F56" s="6" t="s">
        <v>149</v>
      </c>
      <c r="G56" s="6">
        <v>51.833</v>
      </c>
      <c r="H56" s="6">
        <v>31.1</v>
      </c>
      <c r="I56" s="10">
        <v>79.2</v>
      </c>
      <c r="J56" s="6">
        <f t="shared" si="6"/>
        <v>31.68</v>
      </c>
      <c r="K56" s="6">
        <f t="shared" si="7"/>
        <v>62.78</v>
      </c>
      <c r="L56" s="6" t="s">
        <v>19</v>
      </c>
      <c r="M56" s="6">
        <v>5</v>
      </c>
    </row>
    <row r="57" s="2" customFormat="1" ht="14.25" spans="1:13">
      <c r="A57" s="6"/>
      <c r="B57" s="6" t="s">
        <v>160</v>
      </c>
      <c r="C57" s="6" t="s">
        <v>161</v>
      </c>
      <c r="D57" s="6" t="s">
        <v>112</v>
      </c>
      <c r="E57" s="6" t="s">
        <v>148</v>
      </c>
      <c r="F57" s="6" t="s">
        <v>149</v>
      </c>
      <c r="G57" s="6">
        <v>51.833</v>
      </c>
      <c r="H57" s="6">
        <v>31.1</v>
      </c>
      <c r="I57" s="10">
        <v>77.6</v>
      </c>
      <c r="J57" s="6">
        <f t="shared" si="6"/>
        <v>31.04</v>
      </c>
      <c r="K57" s="6">
        <f t="shared" si="7"/>
        <v>62.14</v>
      </c>
      <c r="L57" s="6" t="s">
        <v>19</v>
      </c>
      <c r="M57" s="6">
        <v>6</v>
      </c>
    </row>
    <row r="58" s="2" customFormat="1" ht="14.25" spans="1:13">
      <c r="A58" s="6"/>
      <c r="B58" s="6" t="s">
        <v>162</v>
      </c>
      <c r="C58" s="6" t="s">
        <v>163</v>
      </c>
      <c r="D58" s="6" t="s">
        <v>112</v>
      </c>
      <c r="E58" s="6" t="s">
        <v>148</v>
      </c>
      <c r="F58" s="6" t="s">
        <v>149</v>
      </c>
      <c r="G58" s="6">
        <v>51.067</v>
      </c>
      <c r="H58" s="6">
        <v>30.64</v>
      </c>
      <c r="I58" s="10">
        <v>78.7</v>
      </c>
      <c r="J58" s="6">
        <f t="shared" si="6"/>
        <v>31.48</v>
      </c>
      <c r="K58" s="6">
        <f t="shared" si="7"/>
        <v>62.12</v>
      </c>
      <c r="L58" s="6" t="s">
        <v>19</v>
      </c>
      <c r="M58" s="6">
        <v>7</v>
      </c>
    </row>
    <row r="59" ht="14.25" spans="1:13">
      <c r="A59" s="6"/>
      <c r="B59" s="6" t="s">
        <v>164</v>
      </c>
      <c r="C59" s="6" t="s">
        <v>165</v>
      </c>
      <c r="D59" s="6" t="s">
        <v>112</v>
      </c>
      <c r="E59" s="6" t="s">
        <v>148</v>
      </c>
      <c r="F59" s="6" t="s">
        <v>149</v>
      </c>
      <c r="G59" s="6">
        <v>46.067</v>
      </c>
      <c r="H59" s="6">
        <v>27.64</v>
      </c>
      <c r="I59" s="10">
        <v>82</v>
      </c>
      <c r="J59" s="6">
        <f t="shared" si="6"/>
        <v>32.8</v>
      </c>
      <c r="K59" s="6">
        <f t="shared" si="7"/>
        <v>60.44</v>
      </c>
      <c r="L59" s="6" t="s">
        <v>22</v>
      </c>
      <c r="M59" s="6">
        <v>8</v>
      </c>
    </row>
    <row r="60" ht="14.25" spans="1:13">
      <c r="A60" s="6"/>
      <c r="B60" s="6" t="s">
        <v>166</v>
      </c>
      <c r="C60" s="6" t="s">
        <v>167</v>
      </c>
      <c r="D60" s="6" t="s">
        <v>112</v>
      </c>
      <c r="E60" s="6" t="s">
        <v>148</v>
      </c>
      <c r="F60" s="6" t="s">
        <v>149</v>
      </c>
      <c r="G60" s="6">
        <v>47.633</v>
      </c>
      <c r="H60" s="6">
        <v>28.58</v>
      </c>
      <c r="I60" s="10">
        <v>79.3</v>
      </c>
      <c r="J60" s="6">
        <f t="shared" si="6"/>
        <v>31.72</v>
      </c>
      <c r="K60" s="6">
        <f t="shared" si="7"/>
        <v>60.3</v>
      </c>
      <c r="L60" s="6" t="s">
        <v>22</v>
      </c>
      <c r="M60" s="6">
        <v>9</v>
      </c>
    </row>
    <row r="61" ht="14.25" spans="1:13">
      <c r="A61" s="6"/>
      <c r="B61" s="6" t="s">
        <v>168</v>
      </c>
      <c r="C61" s="6" t="s">
        <v>169</v>
      </c>
      <c r="D61" s="6" t="s">
        <v>112</v>
      </c>
      <c r="E61" s="6" t="s">
        <v>148</v>
      </c>
      <c r="F61" s="6" t="s">
        <v>149</v>
      </c>
      <c r="G61" s="6">
        <v>50.033</v>
      </c>
      <c r="H61" s="6">
        <v>30.02</v>
      </c>
      <c r="I61" s="10">
        <v>74.1</v>
      </c>
      <c r="J61" s="6">
        <f t="shared" si="6"/>
        <v>29.64</v>
      </c>
      <c r="K61" s="6">
        <f t="shared" si="7"/>
        <v>59.66</v>
      </c>
      <c r="L61" s="6" t="s">
        <v>22</v>
      </c>
      <c r="M61" s="6">
        <v>10</v>
      </c>
    </row>
    <row r="62" ht="14.25" spans="1:13">
      <c r="A62" s="6"/>
      <c r="B62" s="6" t="s">
        <v>170</v>
      </c>
      <c r="C62" s="6" t="s">
        <v>171</v>
      </c>
      <c r="D62" s="6" t="s">
        <v>112</v>
      </c>
      <c r="E62" s="6" t="s">
        <v>148</v>
      </c>
      <c r="F62" s="6" t="s">
        <v>149</v>
      </c>
      <c r="G62" s="6">
        <v>49.1</v>
      </c>
      <c r="H62" s="6">
        <v>29.46</v>
      </c>
      <c r="I62" s="10">
        <v>74</v>
      </c>
      <c r="J62" s="6">
        <f t="shared" si="6"/>
        <v>29.6</v>
      </c>
      <c r="K62" s="6">
        <f t="shared" si="7"/>
        <v>59.06</v>
      </c>
      <c r="L62" s="6" t="s">
        <v>22</v>
      </c>
      <c r="M62" s="6">
        <v>11</v>
      </c>
    </row>
    <row r="63" ht="14.25" spans="1:13">
      <c r="A63" s="6"/>
      <c r="B63" s="6" t="s">
        <v>172</v>
      </c>
      <c r="C63" s="6" t="s">
        <v>173</v>
      </c>
      <c r="D63" s="6" t="s">
        <v>112</v>
      </c>
      <c r="E63" s="6" t="s">
        <v>148</v>
      </c>
      <c r="F63" s="6" t="s">
        <v>149</v>
      </c>
      <c r="G63" s="6">
        <v>44.8</v>
      </c>
      <c r="H63" s="6">
        <v>26.88</v>
      </c>
      <c r="I63" s="10">
        <v>77.8</v>
      </c>
      <c r="J63" s="6">
        <f t="shared" si="6"/>
        <v>31.12</v>
      </c>
      <c r="K63" s="6">
        <f t="shared" si="7"/>
        <v>58</v>
      </c>
      <c r="L63" s="6" t="s">
        <v>22</v>
      </c>
      <c r="M63" s="6">
        <v>12</v>
      </c>
    </row>
    <row r="64" ht="14.25" spans="1:13">
      <c r="A64" s="6"/>
      <c r="B64" s="6" t="s">
        <v>174</v>
      </c>
      <c r="C64" s="6" t="s">
        <v>175</v>
      </c>
      <c r="D64" s="6" t="s">
        <v>112</v>
      </c>
      <c r="E64" s="6" t="s">
        <v>148</v>
      </c>
      <c r="F64" s="6" t="s">
        <v>149</v>
      </c>
      <c r="G64" s="6">
        <v>47.4</v>
      </c>
      <c r="H64" s="6">
        <v>28.44</v>
      </c>
      <c r="I64" s="10">
        <v>73.1</v>
      </c>
      <c r="J64" s="6">
        <f t="shared" si="6"/>
        <v>29.24</v>
      </c>
      <c r="K64" s="6">
        <f t="shared" si="7"/>
        <v>57.68</v>
      </c>
      <c r="L64" s="6" t="s">
        <v>22</v>
      </c>
      <c r="M64" s="6">
        <v>13</v>
      </c>
    </row>
    <row r="65" ht="14.25" spans="1:13">
      <c r="A65" s="6"/>
      <c r="B65" s="6" t="s">
        <v>176</v>
      </c>
      <c r="C65" s="6" t="s">
        <v>177</v>
      </c>
      <c r="D65" s="6" t="s">
        <v>112</v>
      </c>
      <c r="E65" s="6" t="s">
        <v>148</v>
      </c>
      <c r="F65" s="6" t="s">
        <v>149</v>
      </c>
      <c r="G65" s="6">
        <v>46.233</v>
      </c>
      <c r="H65" s="6">
        <v>27.74</v>
      </c>
      <c r="I65" s="10">
        <v>71.3</v>
      </c>
      <c r="J65" s="6">
        <f t="shared" si="6"/>
        <v>28.52</v>
      </c>
      <c r="K65" s="6">
        <f t="shared" si="7"/>
        <v>56.26</v>
      </c>
      <c r="L65" s="6" t="s">
        <v>22</v>
      </c>
      <c r="M65" s="6">
        <v>14</v>
      </c>
    </row>
    <row r="66" ht="14.25" spans="1:13">
      <c r="A66" s="6"/>
      <c r="B66" s="6" t="s">
        <v>178</v>
      </c>
      <c r="C66" s="6" t="s">
        <v>179</v>
      </c>
      <c r="D66" s="6" t="s">
        <v>112</v>
      </c>
      <c r="E66" s="6" t="s">
        <v>148</v>
      </c>
      <c r="F66" s="6" t="s">
        <v>149</v>
      </c>
      <c r="G66" s="6">
        <v>46.433</v>
      </c>
      <c r="H66" s="6">
        <v>27.86</v>
      </c>
      <c r="I66" s="10">
        <v>68.4</v>
      </c>
      <c r="J66" s="6">
        <f t="shared" si="6"/>
        <v>27.36</v>
      </c>
      <c r="K66" s="6">
        <f t="shared" si="7"/>
        <v>55.22</v>
      </c>
      <c r="L66" s="6" t="s">
        <v>22</v>
      </c>
      <c r="M66" s="6">
        <v>15</v>
      </c>
    </row>
    <row r="67" s="2" customFormat="1" ht="14.25" spans="1:13">
      <c r="A67" s="6">
        <v>3</v>
      </c>
      <c r="B67" s="6" t="s">
        <v>180</v>
      </c>
      <c r="C67" s="6" t="s">
        <v>181</v>
      </c>
      <c r="D67" s="6" t="s">
        <v>112</v>
      </c>
      <c r="E67" s="6" t="s">
        <v>182</v>
      </c>
      <c r="F67" s="6" t="s">
        <v>183</v>
      </c>
      <c r="G67" s="6">
        <v>54.533</v>
      </c>
      <c r="H67" s="6">
        <v>32.72</v>
      </c>
      <c r="I67" s="10">
        <v>86.7</v>
      </c>
      <c r="J67" s="6">
        <f t="shared" ref="J67:J74" si="8">I67*0.4</f>
        <v>34.68</v>
      </c>
      <c r="K67" s="6">
        <f t="shared" ref="K67:K74" si="9">H67+J67</f>
        <v>67.4</v>
      </c>
      <c r="L67" s="6" t="s">
        <v>19</v>
      </c>
      <c r="M67" s="6">
        <v>1</v>
      </c>
    </row>
    <row r="68" s="2" customFormat="1" ht="14.25" spans="1:13">
      <c r="A68" s="6"/>
      <c r="B68" s="6" t="s">
        <v>184</v>
      </c>
      <c r="C68" s="6" t="s">
        <v>185</v>
      </c>
      <c r="D68" s="6" t="s">
        <v>112</v>
      </c>
      <c r="E68" s="6" t="s">
        <v>182</v>
      </c>
      <c r="F68" s="6" t="s">
        <v>183</v>
      </c>
      <c r="G68" s="6">
        <v>55.767</v>
      </c>
      <c r="H68" s="6">
        <v>33.46</v>
      </c>
      <c r="I68" s="10">
        <v>83.8</v>
      </c>
      <c r="J68" s="6">
        <f t="shared" si="8"/>
        <v>33.52</v>
      </c>
      <c r="K68" s="6">
        <f t="shared" si="9"/>
        <v>66.98</v>
      </c>
      <c r="L68" s="6" t="s">
        <v>19</v>
      </c>
      <c r="M68" s="6">
        <v>2</v>
      </c>
    </row>
    <row r="69" s="2" customFormat="1" ht="14.25" spans="1:13">
      <c r="A69" s="6"/>
      <c r="B69" s="6" t="s">
        <v>186</v>
      </c>
      <c r="C69" s="6" t="s">
        <v>187</v>
      </c>
      <c r="D69" s="6" t="s">
        <v>112</v>
      </c>
      <c r="E69" s="6" t="s">
        <v>182</v>
      </c>
      <c r="F69" s="6" t="s">
        <v>183</v>
      </c>
      <c r="G69" s="6">
        <v>55.067</v>
      </c>
      <c r="H69" s="6">
        <v>33.04</v>
      </c>
      <c r="I69" s="10">
        <v>83.3</v>
      </c>
      <c r="J69" s="6">
        <f t="shared" si="8"/>
        <v>33.32</v>
      </c>
      <c r="K69" s="6">
        <f t="shared" si="9"/>
        <v>66.36</v>
      </c>
      <c r="L69" s="6" t="s">
        <v>19</v>
      </c>
      <c r="M69" s="6">
        <v>3</v>
      </c>
    </row>
    <row r="70" ht="14.25" spans="1:13">
      <c r="A70" s="6"/>
      <c r="B70" s="6" t="s">
        <v>188</v>
      </c>
      <c r="C70" s="6" t="s">
        <v>189</v>
      </c>
      <c r="D70" s="6" t="s">
        <v>112</v>
      </c>
      <c r="E70" s="6" t="s">
        <v>182</v>
      </c>
      <c r="F70" s="6" t="s">
        <v>183</v>
      </c>
      <c r="G70" s="6">
        <v>52.267</v>
      </c>
      <c r="H70" s="6">
        <v>31.36</v>
      </c>
      <c r="I70" s="10">
        <v>86.4</v>
      </c>
      <c r="J70" s="6">
        <f t="shared" si="8"/>
        <v>34.56</v>
      </c>
      <c r="K70" s="6">
        <f t="shared" si="9"/>
        <v>65.92</v>
      </c>
      <c r="L70" s="6" t="s">
        <v>22</v>
      </c>
      <c r="M70" s="6">
        <v>4</v>
      </c>
    </row>
    <row r="71" ht="14.25" spans="1:13">
      <c r="A71" s="6"/>
      <c r="B71" s="6" t="s">
        <v>190</v>
      </c>
      <c r="C71" s="6" t="s">
        <v>191</v>
      </c>
      <c r="D71" s="6" t="s">
        <v>112</v>
      </c>
      <c r="E71" s="6" t="s">
        <v>182</v>
      </c>
      <c r="F71" s="6" t="s">
        <v>183</v>
      </c>
      <c r="G71" s="6">
        <v>55.133</v>
      </c>
      <c r="H71" s="6">
        <v>33.08</v>
      </c>
      <c r="I71" s="10">
        <v>81.9</v>
      </c>
      <c r="J71" s="6">
        <f t="shared" si="8"/>
        <v>32.76</v>
      </c>
      <c r="K71" s="6">
        <f t="shared" si="9"/>
        <v>65.84</v>
      </c>
      <c r="L71" s="6" t="s">
        <v>22</v>
      </c>
      <c r="M71" s="6">
        <v>5</v>
      </c>
    </row>
    <row r="72" ht="14.25" spans="1:13">
      <c r="A72" s="6"/>
      <c r="B72" s="6" t="s">
        <v>192</v>
      </c>
      <c r="C72" s="6" t="s">
        <v>193</v>
      </c>
      <c r="D72" s="6" t="s">
        <v>112</v>
      </c>
      <c r="E72" s="6" t="s">
        <v>182</v>
      </c>
      <c r="F72" s="6" t="s">
        <v>183</v>
      </c>
      <c r="G72" s="6">
        <v>52.933</v>
      </c>
      <c r="H72" s="6">
        <v>31.76</v>
      </c>
      <c r="I72" s="10">
        <v>82.7</v>
      </c>
      <c r="J72" s="6">
        <f t="shared" si="8"/>
        <v>33.08</v>
      </c>
      <c r="K72" s="6">
        <f t="shared" si="9"/>
        <v>64.84</v>
      </c>
      <c r="L72" s="6" t="s">
        <v>22</v>
      </c>
      <c r="M72" s="6">
        <v>6</v>
      </c>
    </row>
    <row r="73" ht="14.25" spans="1:13">
      <c r="A73" s="6"/>
      <c r="B73" s="6" t="s">
        <v>194</v>
      </c>
      <c r="C73" s="6" t="s">
        <v>195</v>
      </c>
      <c r="D73" s="6" t="s">
        <v>112</v>
      </c>
      <c r="E73" s="6" t="s">
        <v>182</v>
      </c>
      <c r="F73" s="6" t="s">
        <v>183</v>
      </c>
      <c r="G73" s="6">
        <v>49.167</v>
      </c>
      <c r="H73" s="6">
        <v>29.5</v>
      </c>
      <c r="I73" s="10">
        <v>84.3</v>
      </c>
      <c r="J73" s="6">
        <f t="shared" si="8"/>
        <v>33.72</v>
      </c>
      <c r="K73" s="6">
        <f t="shared" si="9"/>
        <v>63.22</v>
      </c>
      <c r="L73" s="6" t="s">
        <v>22</v>
      </c>
      <c r="M73" s="6">
        <v>7</v>
      </c>
    </row>
    <row r="74" ht="14.25" spans="1:13">
      <c r="A74" s="6"/>
      <c r="B74" s="6" t="s">
        <v>196</v>
      </c>
      <c r="C74" s="6" t="s">
        <v>197</v>
      </c>
      <c r="D74" s="6" t="s">
        <v>112</v>
      </c>
      <c r="E74" s="6" t="s">
        <v>182</v>
      </c>
      <c r="F74" s="6" t="s">
        <v>183</v>
      </c>
      <c r="G74" s="6">
        <v>51.533</v>
      </c>
      <c r="H74" s="6">
        <v>30.92</v>
      </c>
      <c r="I74" s="10">
        <v>77.32</v>
      </c>
      <c r="J74" s="6">
        <f t="shared" si="8"/>
        <v>30.928</v>
      </c>
      <c r="K74" s="6">
        <f t="shared" si="9"/>
        <v>61.848</v>
      </c>
      <c r="L74" s="6" t="s">
        <v>22</v>
      </c>
      <c r="M74" s="6">
        <v>8</v>
      </c>
    </row>
  </sheetData>
  <sortState ref="A63:M77">
    <sortCondition ref="K63:K77" descending="1"/>
  </sortState>
  <mergeCells count="16">
    <mergeCell ref="A1:M1"/>
    <mergeCell ref="A3:A5"/>
    <mergeCell ref="A6:A8"/>
    <mergeCell ref="A9:A11"/>
    <mergeCell ref="A12:A14"/>
    <mergeCell ref="A15:A17"/>
    <mergeCell ref="A18:A20"/>
    <mergeCell ref="A21:A25"/>
    <mergeCell ref="A26:A27"/>
    <mergeCell ref="A28:A30"/>
    <mergeCell ref="A31:A33"/>
    <mergeCell ref="A34:A35"/>
    <mergeCell ref="A36:A39"/>
    <mergeCell ref="A40:A50"/>
    <mergeCell ref="A51:A66"/>
    <mergeCell ref="A67:A7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</dc:creator>
  <cp:lastModifiedBy>陈小黑</cp:lastModifiedBy>
  <dcterms:created xsi:type="dcterms:W3CDTF">2022-06-23T03:41:00Z</dcterms:created>
  <dcterms:modified xsi:type="dcterms:W3CDTF">2022-08-08T07:09:31Z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2052-11.1.0.12116</vt:lpwstr>
  </property>
  <property fmtid="{D5CDD505-2E9C-101B-9397-08002B2CF9AE}" pid="3" name="ICV">
    <vt:lpwstr>0C9E42789B98453FBF38616970C67D7F</vt:lpwstr>
  </property>
</Properties>
</file>