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考试招聘条件表" sheetId="1" r:id="rId1"/>
    <sheet name="考核招聘条件表" sheetId="2" state="hidden" r:id="rId2"/>
  </sheets>
  <definedNames>
    <definedName name="_xlnm._FilterDatabase" localSheetId="0" hidden="1">'考试招聘条件表'!$A$3:$N$60</definedName>
  </definedNames>
  <calcPr fullCalcOnLoad="1"/>
</workbook>
</file>

<file path=xl/sharedStrings.xml><?xml version="1.0" encoding="utf-8"?>
<sst xmlns="http://schemas.openxmlformats.org/spreadsheetml/2006/main" count="356" uniqueCount="187">
  <si>
    <t>2022年上半年乐山市金口河区事业单位公开考试招聘工作人员
面试成绩、总成绩、排名及进入体检人员名单</t>
  </si>
  <si>
    <t>序号</t>
  </si>
  <si>
    <t>主管部门</t>
  </si>
  <si>
    <t>报考单位</t>
  </si>
  <si>
    <t>岗位编码</t>
  </si>
  <si>
    <t>岗位名称</t>
  </si>
  <si>
    <t>招聘
人数</t>
  </si>
  <si>
    <t>姓名</t>
  </si>
  <si>
    <t>笔试
总成绩</t>
  </si>
  <si>
    <t>笔试折合成绩</t>
  </si>
  <si>
    <t>面试
成绩</t>
  </si>
  <si>
    <t>面试折合成绩</t>
  </si>
  <si>
    <t xml:space="preserve">
总成绩</t>
  </si>
  <si>
    <t>总成
绩排名</t>
  </si>
  <si>
    <t>是否进入体检</t>
  </si>
  <si>
    <t>中共乐山市金口河区委员会办公室</t>
  </si>
  <si>
    <t>乐山市金口河区信息中心</t>
  </si>
  <si>
    <t>综合管理</t>
  </si>
  <si>
    <t>林莉</t>
  </si>
  <si>
    <t>是</t>
  </si>
  <si>
    <t>佘鲁敏敏</t>
  </si>
  <si>
    <t>余泓</t>
  </si>
  <si>
    <t>中共乐山市金口河区委组织部</t>
  </si>
  <si>
    <t>乐山市金口河区老干部活动中心</t>
  </si>
  <si>
    <t>魏骊锦</t>
  </si>
  <si>
    <t>向爽</t>
  </si>
  <si>
    <t>李佳俊</t>
  </si>
  <si>
    <t>中共乐山市金口河区委宣传部</t>
  </si>
  <si>
    <t>乐山市金口河区融媒体中心</t>
  </si>
  <si>
    <t>编辑记者</t>
  </si>
  <si>
    <t>田米</t>
  </si>
  <si>
    <t>骆音</t>
  </si>
  <si>
    <t>张夜明</t>
  </si>
  <si>
    <t>刘梦萍</t>
  </si>
  <si>
    <t>何丹</t>
  </si>
  <si>
    <t>刘呢喃</t>
  </si>
  <si>
    <t>乐山市金口河区经济和信息化局</t>
  </si>
  <si>
    <t>乐山市金口河区工业园区服务中心</t>
  </si>
  <si>
    <t>江丽</t>
  </si>
  <si>
    <t>钟代超</t>
  </si>
  <si>
    <t>常群</t>
  </si>
  <si>
    <t>赖红春</t>
  </si>
  <si>
    <t>乐山市金口河区民政局</t>
  </si>
  <si>
    <t>乐山市金口河区民政福利服务中心</t>
  </si>
  <si>
    <t>任静玉</t>
  </si>
  <si>
    <t>卢德银</t>
  </si>
  <si>
    <t>李嘉男</t>
  </si>
  <si>
    <t>会计</t>
  </si>
  <si>
    <t>唐婷婷</t>
  </si>
  <si>
    <t>黄绍彬</t>
  </si>
  <si>
    <t>丁立</t>
  </si>
  <si>
    <t>中共乐山市金口河区委党校</t>
  </si>
  <si>
    <t>教师</t>
  </si>
  <si>
    <t>张小素</t>
  </si>
  <si>
    <t>马文慧</t>
  </si>
  <si>
    <t>缺考</t>
  </si>
  <si>
    <t>乐山市金口河区财政局</t>
  </si>
  <si>
    <t>乐山市金口河区财政投资评价审核中心</t>
  </si>
  <si>
    <t>财评中心</t>
  </si>
  <si>
    <t>代芮</t>
  </si>
  <si>
    <t>娄苟晓君</t>
  </si>
  <si>
    <t>刘胤廷</t>
  </si>
  <si>
    <t>乐山市金口河区住房和城乡建设局</t>
  </si>
  <si>
    <t>乐山市金口河区建设工程质量安全站</t>
  </si>
  <si>
    <t>工程管理</t>
  </si>
  <si>
    <t>童超</t>
  </si>
  <si>
    <t>韩宇</t>
  </si>
  <si>
    <t>杨原</t>
  </si>
  <si>
    <t>乐山市金口河区文化体育和旅游局</t>
  </si>
  <si>
    <t>乐山市金口河区文化馆</t>
  </si>
  <si>
    <t>胡阳语</t>
  </si>
  <si>
    <t>雒凯</t>
  </si>
  <si>
    <t>曲别马布</t>
  </si>
  <si>
    <t>乐山市金口河区水务局</t>
  </si>
  <si>
    <t>乐山市金口河区水利事业发展中心</t>
  </si>
  <si>
    <t>水利规划建设管理</t>
  </si>
  <si>
    <t>张鑫</t>
  </si>
  <si>
    <t>邓原原</t>
  </si>
  <si>
    <t>唐秋下</t>
  </si>
  <si>
    <t>乐山市金口河区乡村振兴局</t>
  </si>
  <si>
    <t>乐山市金口河区乡村振兴发展中心</t>
  </si>
  <si>
    <t>龙麟</t>
  </si>
  <si>
    <t>何海媚</t>
  </si>
  <si>
    <t>李余</t>
  </si>
  <si>
    <t>乐山市金口河区自然资源局</t>
  </si>
  <si>
    <t>乐山市金口河区规划和综合利用中心</t>
  </si>
  <si>
    <t>规划员</t>
  </si>
  <si>
    <t>习阿科</t>
  </si>
  <si>
    <t>夏焘</t>
  </si>
  <si>
    <t>乐山市金口河区行政审批局</t>
  </si>
  <si>
    <t>乐山市金口河区行政审批服务中心</t>
  </si>
  <si>
    <t>一体化平台管理员</t>
  </si>
  <si>
    <t>邓璇</t>
  </si>
  <si>
    <t>周曼丽</t>
  </si>
  <si>
    <t>乐山市金口河区综合行政执法局</t>
  </si>
  <si>
    <t>乐山市金口河区市容环境卫生公共服务中心</t>
  </si>
  <si>
    <t>环卫工作管理</t>
  </si>
  <si>
    <t>童愈博</t>
  </si>
  <si>
    <t>胡小东</t>
  </si>
  <si>
    <t>徐宇程</t>
  </si>
  <si>
    <t>乐山市金口河区卫生健康局</t>
  </si>
  <si>
    <t>乐山市金口河区疾病预防控制中心</t>
  </si>
  <si>
    <t>检验员</t>
  </si>
  <si>
    <t>朱梓凌</t>
  </si>
  <si>
    <t>金芳</t>
  </si>
  <si>
    <t>金口河区人民医院</t>
  </si>
  <si>
    <t>临床医师</t>
  </si>
  <si>
    <t>曲模晓英</t>
  </si>
  <si>
    <t>庞超</t>
  </si>
  <si>
    <t>申翠菊</t>
  </si>
  <si>
    <t>沙琼</t>
  </si>
  <si>
    <t>落子杰杰</t>
  </si>
  <si>
    <t>乐山市金口河区教育局</t>
  </si>
  <si>
    <t>乐山市金口河区延风中学1</t>
  </si>
  <si>
    <t>高中英语教师</t>
  </si>
  <si>
    <t>周欣</t>
  </si>
  <si>
    <t>余红</t>
  </si>
  <si>
    <t>饶丽春</t>
  </si>
  <si>
    <t>乐山市金口河区延风中学2</t>
  </si>
  <si>
    <t>高中物理教师</t>
  </si>
  <si>
    <t>肖潇</t>
  </si>
  <si>
    <t>附件3 :</t>
  </si>
  <si>
    <t>2022年上半年乐山市事业单位考核招聘岗位和条件一览表</t>
  </si>
  <si>
    <t>填报单位（盖章）：乐山市金口河区人力资源和社会保障局</t>
  </si>
  <si>
    <t>填表人：田旺军</t>
  </si>
  <si>
    <t>联系电话:</t>
  </si>
  <si>
    <t>招聘单位名称</t>
  </si>
  <si>
    <t>招聘岗位</t>
  </si>
  <si>
    <t>招聘人数</t>
  </si>
  <si>
    <t>招聘对象范围</t>
  </si>
  <si>
    <t>所需资格条件</t>
  </si>
  <si>
    <t>岗位类别</t>
  </si>
  <si>
    <t>年龄</t>
  </si>
  <si>
    <t>学历（学位）</t>
  </si>
  <si>
    <t>专业名称</t>
  </si>
  <si>
    <t>专业代码</t>
  </si>
  <si>
    <t>其它要求</t>
  </si>
  <si>
    <t>区发改局</t>
  </si>
  <si>
    <t>区价格认证中心</t>
  </si>
  <si>
    <t>管理岗位</t>
  </si>
  <si>
    <t>不限地区</t>
  </si>
  <si>
    <t>35周岁以下</t>
  </si>
  <si>
    <t>本科及以上学历并取得相应学士及以上学位</t>
  </si>
  <si>
    <t>不限</t>
  </si>
  <si>
    <t>新聘用人员在金口河区最低服务年限为6年。</t>
  </si>
  <si>
    <t>区自然资源局</t>
  </si>
  <si>
    <t>区国有林场</t>
  </si>
  <si>
    <t>专技岗位</t>
  </si>
  <si>
    <t>区交通运输局</t>
  </si>
  <si>
    <t>区交通基本建设质量服务中心</t>
  </si>
  <si>
    <t>区农业农村局</t>
  </si>
  <si>
    <t>区农产品质量安全中心</t>
  </si>
  <si>
    <t>区农业技术推广中心</t>
  </si>
  <si>
    <t>区文体旅游局</t>
  </si>
  <si>
    <t>区文化体育活动中心</t>
  </si>
  <si>
    <t>区卫健局</t>
  </si>
  <si>
    <t>公立医院</t>
  </si>
  <si>
    <t>区教育局</t>
  </si>
  <si>
    <t>中小学</t>
  </si>
  <si>
    <t>和平彝族乡</t>
  </si>
  <si>
    <t>和平彝族乡农业综合服务中心</t>
  </si>
  <si>
    <t>7
（面向“三支一扶”志愿者、西部计划志愿者）</t>
  </si>
  <si>
    <t>大专及以上学历</t>
  </si>
  <si>
    <t>和平彝族乡便民服务中心</t>
  </si>
  <si>
    <t>和平彝族乡社区治理服务中心</t>
  </si>
  <si>
    <t>和平彝族乡文化旅游服务中心</t>
  </si>
  <si>
    <t>共安彝族乡</t>
  </si>
  <si>
    <t>共安彝族乡农业综合服务中心</t>
  </si>
  <si>
    <t>共安彝族乡便民服务中心</t>
  </si>
  <si>
    <t>共安彝族乡社区治理服务中心</t>
  </si>
  <si>
    <t>共安彝族乡文化旅游服务中心</t>
  </si>
  <si>
    <t>永胜乡</t>
  </si>
  <si>
    <t>永胜乡农业综合服务中心</t>
  </si>
  <si>
    <t>永胜乡便民服务中心</t>
  </si>
  <si>
    <t>永胜乡社区治理服务中心</t>
  </si>
  <si>
    <t>永胜乡文化旅游服务中心</t>
  </si>
  <si>
    <t>永和镇</t>
  </si>
  <si>
    <t>永和镇农业综合服务中心</t>
  </si>
  <si>
    <t>永和镇便民服务中心</t>
  </si>
  <si>
    <t>永和镇社区治理服务中心</t>
  </si>
  <si>
    <t>永和镇文化旅游服务中心</t>
  </si>
  <si>
    <t>金河镇</t>
  </si>
  <si>
    <t>金河镇农业综合服务中心</t>
  </si>
  <si>
    <t>金河镇便民服务中心</t>
  </si>
  <si>
    <t>金河镇社区治理服务中心</t>
  </si>
  <si>
    <t>金河镇文化旅游服务中心</t>
  </si>
  <si>
    <r>
      <t>备注：1.招聘岗位类别填写:管理岗位或专技岗位；岗位名称根据单位所设置具体岗位规范填写；2.学历填写：中专及以上、大专及以上、本科及以上、硕士研究生及以上、博士研究生；3.有学位要求的相应填写：学士、硕士、博士；4.专业按相应学历分层次设置；5.</t>
    </r>
    <r>
      <rPr>
        <b/>
        <sz val="11"/>
        <rFont val="宋体"/>
        <family val="0"/>
      </rPr>
      <t>本表需加盖印章，填表人和联系电话必须填写。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</si>
</sst>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* #,##0_-;\-* #,##0_-;_-* &quot;-&quot;_-;_-@_-"/>
  </numFmts>
  <fonts count="5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24"/>
      <name val="黑体"/>
      <family val="3"/>
    </font>
    <font>
      <sz val="10"/>
      <name val="宋体"/>
      <family val="0"/>
    </font>
    <font>
      <sz val="12"/>
      <color indexed="10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8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9" fillId="0" borderId="0">
      <alignment/>
      <protection/>
    </xf>
  </cellStyleXfs>
  <cellXfs count="4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0" fontId="49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 topLeftCell="A1">
      <selection activeCell="V47" sqref="V47"/>
    </sheetView>
  </sheetViews>
  <sheetFormatPr defaultColWidth="9.00390625" defaultRowHeight="30.75" customHeight="1"/>
  <cols>
    <col min="1" max="1" width="4.75390625" style="17" customWidth="1"/>
    <col min="2" max="2" width="9.75390625" style="19" customWidth="1"/>
    <col min="3" max="3" width="9.25390625" style="19" customWidth="1"/>
    <col min="4" max="4" width="10.00390625" style="20" customWidth="1"/>
    <col min="5" max="5" width="10.50390625" style="21" customWidth="1"/>
    <col min="6" max="6" width="5.375" style="21" customWidth="1"/>
    <col min="7" max="7" width="9.625" style="22" customWidth="1"/>
    <col min="8" max="8" width="6.125" style="21" customWidth="1"/>
    <col min="9" max="9" width="5.75390625" style="21" customWidth="1"/>
    <col min="10" max="10" width="5.25390625" style="21" customWidth="1"/>
    <col min="11" max="11" width="6.125" style="21" customWidth="1"/>
    <col min="12" max="12" width="5.50390625" style="21" customWidth="1"/>
    <col min="13" max="13" width="5.875" style="21" customWidth="1"/>
    <col min="14" max="14" width="4.875" style="21" customWidth="1"/>
    <col min="15" max="246" width="5.25390625" style="21" customWidth="1"/>
    <col min="247" max="16384" width="9.00390625" style="21" customWidth="1"/>
  </cols>
  <sheetData>
    <row r="1" spans="1:14" ht="76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4.75" customHeight="1">
      <c r="A2" s="24" t="s">
        <v>1</v>
      </c>
      <c r="B2" s="25" t="s">
        <v>2</v>
      </c>
      <c r="C2" s="26" t="s">
        <v>3</v>
      </c>
      <c r="D2" s="25" t="s">
        <v>4</v>
      </c>
      <c r="E2" s="27" t="s">
        <v>5</v>
      </c>
      <c r="F2" s="28" t="s">
        <v>6</v>
      </c>
      <c r="G2" s="29" t="s">
        <v>7</v>
      </c>
      <c r="H2" s="28" t="s">
        <v>8</v>
      </c>
      <c r="I2" s="27" t="s">
        <v>9</v>
      </c>
      <c r="J2" s="27" t="s">
        <v>10</v>
      </c>
      <c r="K2" s="27" t="s">
        <v>11</v>
      </c>
      <c r="L2" s="42" t="s">
        <v>12</v>
      </c>
      <c r="M2" s="42" t="s">
        <v>13</v>
      </c>
      <c r="N2" s="42" t="s">
        <v>14</v>
      </c>
    </row>
    <row r="3" spans="1:14" ht="33.75" customHeight="1">
      <c r="A3" s="30"/>
      <c r="B3" s="25"/>
      <c r="C3" s="26"/>
      <c r="D3" s="25"/>
      <c r="E3" s="31"/>
      <c r="F3" s="32"/>
      <c r="G3" s="33"/>
      <c r="H3" s="32"/>
      <c r="I3" s="31"/>
      <c r="J3" s="31"/>
      <c r="K3" s="31"/>
      <c r="L3" s="43"/>
      <c r="M3" s="44"/>
      <c r="N3" s="44"/>
    </row>
    <row r="4" spans="1:14" ht="24" customHeight="1">
      <c r="A4" s="34">
        <v>1</v>
      </c>
      <c r="B4" s="35" t="s">
        <v>15</v>
      </c>
      <c r="C4" s="35" t="s">
        <v>16</v>
      </c>
      <c r="D4" s="35">
        <v>14010101</v>
      </c>
      <c r="E4" s="35" t="s">
        <v>17</v>
      </c>
      <c r="F4" s="35">
        <v>1</v>
      </c>
      <c r="G4" s="10" t="s">
        <v>18</v>
      </c>
      <c r="H4" s="36">
        <v>67.5</v>
      </c>
      <c r="I4" s="36">
        <f aca="true" t="shared" si="0" ref="I4:I9">H4/2</f>
        <v>33.75</v>
      </c>
      <c r="J4" s="36">
        <v>86.2</v>
      </c>
      <c r="K4" s="36">
        <f aca="true" t="shared" si="1" ref="K4:K9">J4/2</f>
        <v>43.1</v>
      </c>
      <c r="L4" s="45">
        <f aca="true" t="shared" si="2" ref="L4:L9">I4+K4</f>
        <v>76.85</v>
      </c>
      <c r="M4" s="45">
        <v>1</v>
      </c>
      <c r="N4" s="46" t="s">
        <v>19</v>
      </c>
    </row>
    <row r="5" spans="1:14" ht="24" customHeight="1">
      <c r="A5" s="34">
        <v>2</v>
      </c>
      <c r="B5" s="35"/>
      <c r="C5" s="35"/>
      <c r="D5" s="35"/>
      <c r="E5" s="35"/>
      <c r="F5" s="35"/>
      <c r="G5" s="10" t="s">
        <v>20</v>
      </c>
      <c r="H5" s="36">
        <v>69.7</v>
      </c>
      <c r="I5" s="36">
        <f t="shared" si="0"/>
        <v>34.85</v>
      </c>
      <c r="J5" s="36">
        <v>81.8</v>
      </c>
      <c r="K5" s="36">
        <f t="shared" si="1"/>
        <v>40.9</v>
      </c>
      <c r="L5" s="45">
        <f t="shared" si="2"/>
        <v>75.75</v>
      </c>
      <c r="M5" s="45">
        <v>2</v>
      </c>
      <c r="N5" s="45"/>
    </row>
    <row r="6" spans="1:14" ht="24" customHeight="1">
      <c r="A6" s="34">
        <v>3</v>
      </c>
      <c r="B6" s="37"/>
      <c r="C6" s="37"/>
      <c r="D6" s="35"/>
      <c r="E6" s="35"/>
      <c r="F6" s="35"/>
      <c r="G6" s="10" t="s">
        <v>21</v>
      </c>
      <c r="H6" s="36">
        <v>66.4</v>
      </c>
      <c r="I6" s="36">
        <f t="shared" si="0"/>
        <v>33.2</v>
      </c>
      <c r="J6" s="36">
        <v>83.7</v>
      </c>
      <c r="K6" s="36">
        <f t="shared" si="1"/>
        <v>41.85</v>
      </c>
      <c r="L6" s="45">
        <f t="shared" si="2"/>
        <v>75.05000000000001</v>
      </c>
      <c r="M6" s="45">
        <v>3</v>
      </c>
      <c r="N6" s="45"/>
    </row>
    <row r="7" spans="1:14" ht="24" customHeight="1">
      <c r="A7" s="34">
        <v>4</v>
      </c>
      <c r="B7" s="35" t="s">
        <v>22</v>
      </c>
      <c r="C7" s="35" t="s">
        <v>23</v>
      </c>
      <c r="D7" s="35">
        <v>14020101</v>
      </c>
      <c r="E7" s="35" t="s">
        <v>17</v>
      </c>
      <c r="F7" s="35">
        <v>1</v>
      </c>
      <c r="G7" s="10" t="s">
        <v>24</v>
      </c>
      <c r="H7" s="36">
        <v>65.5</v>
      </c>
      <c r="I7" s="36">
        <f t="shared" si="0"/>
        <v>32.75</v>
      </c>
      <c r="J7" s="36">
        <v>83.8</v>
      </c>
      <c r="K7" s="36">
        <f t="shared" si="1"/>
        <v>41.9</v>
      </c>
      <c r="L7" s="45">
        <f t="shared" si="2"/>
        <v>74.65</v>
      </c>
      <c r="M7" s="45">
        <v>1</v>
      </c>
      <c r="N7" s="46" t="s">
        <v>19</v>
      </c>
    </row>
    <row r="8" spans="1:14" ht="24" customHeight="1">
      <c r="A8" s="34">
        <v>5</v>
      </c>
      <c r="B8" s="35"/>
      <c r="C8" s="35"/>
      <c r="D8" s="35"/>
      <c r="E8" s="35"/>
      <c r="F8" s="35"/>
      <c r="G8" s="10" t="s">
        <v>25</v>
      </c>
      <c r="H8" s="36">
        <v>64.3</v>
      </c>
      <c r="I8" s="36">
        <f t="shared" si="0"/>
        <v>32.15</v>
      </c>
      <c r="J8" s="36">
        <v>83.4</v>
      </c>
      <c r="K8" s="36">
        <f t="shared" si="1"/>
        <v>41.7</v>
      </c>
      <c r="L8" s="45">
        <f t="shared" si="2"/>
        <v>73.85</v>
      </c>
      <c r="M8" s="45">
        <v>2</v>
      </c>
      <c r="N8" s="45"/>
    </row>
    <row r="9" spans="1:14" ht="24" customHeight="1">
      <c r="A9" s="34">
        <v>6</v>
      </c>
      <c r="B9" s="35"/>
      <c r="C9" s="35"/>
      <c r="D9" s="35"/>
      <c r="E9" s="35"/>
      <c r="F9" s="35"/>
      <c r="G9" s="10" t="s">
        <v>26</v>
      </c>
      <c r="H9" s="36">
        <v>64.4</v>
      </c>
      <c r="I9" s="36">
        <f t="shared" si="0"/>
        <v>32.2</v>
      </c>
      <c r="J9" s="36">
        <v>83</v>
      </c>
      <c r="K9" s="36">
        <f t="shared" si="1"/>
        <v>41.5</v>
      </c>
      <c r="L9" s="45">
        <f t="shared" si="2"/>
        <v>73.7</v>
      </c>
      <c r="M9" s="45">
        <v>3</v>
      </c>
      <c r="N9" s="45"/>
    </row>
    <row r="10" spans="1:14" ht="24" customHeight="1">
      <c r="A10" s="34">
        <v>7</v>
      </c>
      <c r="B10" s="35" t="s">
        <v>27</v>
      </c>
      <c r="C10" s="35" t="s">
        <v>28</v>
      </c>
      <c r="D10" s="35">
        <v>14030101</v>
      </c>
      <c r="E10" s="38" t="s">
        <v>29</v>
      </c>
      <c r="F10" s="35">
        <v>2</v>
      </c>
      <c r="G10" s="10" t="s">
        <v>30</v>
      </c>
      <c r="H10" s="36">
        <v>68.2</v>
      </c>
      <c r="I10" s="36">
        <f aca="true" t="shared" si="3" ref="I10:I19">H10/2</f>
        <v>34.1</v>
      </c>
      <c r="J10" s="36">
        <v>82</v>
      </c>
      <c r="K10" s="36">
        <f aca="true" t="shared" si="4" ref="K10:K19">J10/2</f>
        <v>41</v>
      </c>
      <c r="L10" s="45">
        <f aca="true" t="shared" si="5" ref="L10:L19">I10+K10</f>
        <v>75.1</v>
      </c>
      <c r="M10" s="45">
        <v>1</v>
      </c>
      <c r="N10" s="46" t="s">
        <v>19</v>
      </c>
    </row>
    <row r="11" spans="1:14" ht="24" customHeight="1">
      <c r="A11" s="34">
        <v>8</v>
      </c>
      <c r="B11" s="35"/>
      <c r="C11" s="35"/>
      <c r="D11" s="35"/>
      <c r="E11" s="38"/>
      <c r="F11" s="35"/>
      <c r="G11" s="10" t="s">
        <v>31</v>
      </c>
      <c r="H11" s="36">
        <v>63.8</v>
      </c>
      <c r="I11" s="36">
        <f t="shared" si="3"/>
        <v>31.9</v>
      </c>
      <c r="J11" s="36">
        <v>81</v>
      </c>
      <c r="K11" s="36">
        <f t="shared" si="4"/>
        <v>40.5</v>
      </c>
      <c r="L11" s="45">
        <f t="shared" si="5"/>
        <v>72.4</v>
      </c>
      <c r="M11" s="45">
        <v>2</v>
      </c>
      <c r="N11" s="46" t="s">
        <v>19</v>
      </c>
    </row>
    <row r="12" spans="1:14" ht="24" customHeight="1">
      <c r="A12" s="34">
        <v>9</v>
      </c>
      <c r="B12" s="35"/>
      <c r="C12" s="35"/>
      <c r="D12" s="35"/>
      <c r="E12" s="38"/>
      <c r="F12" s="35"/>
      <c r="G12" s="10" t="s">
        <v>32</v>
      </c>
      <c r="H12" s="36">
        <v>65.4</v>
      </c>
      <c r="I12" s="36">
        <f t="shared" si="3"/>
        <v>32.7</v>
      </c>
      <c r="J12" s="36">
        <v>79</v>
      </c>
      <c r="K12" s="36">
        <f t="shared" si="4"/>
        <v>39.5</v>
      </c>
      <c r="L12" s="45">
        <f t="shared" si="5"/>
        <v>72.2</v>
      </c>
      <c r="M12" s="45">
        <v>3</v>
      </c>
      <c r="N12" s="45"/>
    </row>
    <row r="13" spans="1:14" ht="24" customHeight="1">
      <c r="A13" s="34">
        <v>10</v>
      </c>
      <c r="B13" s="35"/>
      <c r="C13" s="35"/>
      <c r="D13" s="35"/>
      <c r="E13" s="38"/>
      <c r="F13" s="35"/>
      <c r="G13" s="10" t="s">
        <v>33</v>
      </c>
      <c r="H13" s="36">
        <v>61.9</v>
      </c>
      <c r="I13" s="36">
        <f t="shared" si="3"/>
        <v>30.95</v>
      </c>
      <c r="J13" s="36">
        <v>81.6</v>
      </c>
      <c r="K13" s="36">
        <f t="shared" si="4"/>
        <v>40.8</v>
      </c>
      <c r="L13" s="45">
        <f t="shared" si="5"/>
        <v>71.75</v>
      </c>
      <c r="M13" s="45">
        <v>4</v>
      </c>
      <c r="N13" s="45"/>
    </row>
    <row r="14" spans="1:14" ht="24" customHeight="1">
      <c r="A14" s="34">
        <v>11</v>
      </c>
      <c r="B14" s="35"/>
      <c r="C14" s="35"/>
      <c r="D14" s="35"/>
      <c r="E14" s="38"/>
      <c r="F14" s="35"/>
      <c r="G14" s="10" t="s">
        <v>34</v>
      </c>
      <c r="H14" s="36">
        <v>62.9</v>
      </c>
      <c r="I14" s="36">
        <f t="shared" si="3"/>
        <v>31.45</v>
      </c>
      <c r="J14" s="36">
        <v>79.6</v>
      </c>
      <c r="K14" s="36">
        <f t="shared" si="4"/>
        <v>39.8</v>
      </c>
      <c r="L14" s="45">
        <f t="shared" si="5"/>
        <v>71.25</v>
      </c>
      <c r="M14" s="45">
        <v>5</v>
      </c>
      <c r="N14" s="45"/>
    </row>
    <row r="15" spans="1:14" ht="24" customHeight="1">
      <c r="A15" s="34">
        <v>12</v>
      </c>
      <c r="B15" s="35"/>
      <c r="C15" s="35"/>
      <c r="D15" s="35"/>
      <c r="E15" s="38"/>
      <c r="F15" s="35"/>
      <c r="G15" s="10" t="s">
        <v>35</v>
      </c>
      <c r="H15" s="36">
        <v>62.8</v>
      </c>
      <c r="I15" s="36">
        <f t="shared" si="3"/>
        <v>31.4</v>
      </c>
      <c r="J15" s="36">
        <v>79</v>
      </c>
      <c r="K15" s="36">
        <f t="shared" si="4"/>
        <v>39.5</v>
      </c>
      <c r="L15" s="45">
        <f t="shared" si="5"/>
        <v>70.9</v>
      </c>
      <c r="M15" s="45">
        <v>6</v>
      </c>
      <c r="N15" s="45"/>
    </row>
    <row r="16" spans="1:14" ht="24" customHeight="1">
      <c r="A16" s="34">
        <v>13</v>
      </c>
      <c r="B16" s="35" t="s">
        <v>36</v>
      </c>
      <c r="C16" s="35" t="s">
        <v>37</v>
      </c>
      <c r="D16" s="35">
        <v>14040101</v>
      </c>
      <c r="E16" s="35" t="s">
        <v>17</v>
      </c>
      <c r="F16" s="35">
        <v>1</v>
      </c>
      <c r="G16" s="10" t="s">
        <v>38</v>
      </c>
      <c r="H16" s="36">
        <v>63.9</v>
      </c>
      <c r="I16" s="36">
        <f t="shared" si="3"/>
        <v>31.95</v>
      </c>
      <c r="J16" s="36">
        <v>82.2</v>
      </c>
      <c r="K16" s="36">
        <f t="shared" si="4"/>
        <v>41.1</v>
      </c>
      <c r="L16" s="45">
        <f t="shared" si="5"/>
        <v>73.05</v>
      </c>
      <c r="M16" s="45">
        <v>1</v>
      </c>
      <c r="N16" s="46" t="s">
        <v>19</v>
      </c>
    </row>
    <row r="17" spans="1:14" ht="24" customHeight="1">
      <c r="A17" s="34">
        <v>14</v>
      </c>
      <c r="B17" s="35"/>
      <c r="C17" s="35"/>
      <c r="D17" s="35"/>
      <c r="E17" s="35"/>
      <c r="F17" s="35"/>
      <c r="G17" s="10" t="s">
        <v>39</v>
      </c>
      <c r="H17" s="36">
        <v>65.8</v>
      </c>
      <c r="I17" s="36">
        <f t="shared" si="3"/>
        <v>32.9</v>
      </c>
      <c r="J17" s="36">
        <v>79.6</v>
      </c>
      <c r="K17" s="36">
        <f t="shared" si="4"/>
        <v>39.8</v>
      </c>
      <c r="L17" s="45">
        <f t="shared" si="5"/>
        <v>72.69999999999999</v>
      </c>
      <c r="M17" s="45">
        <v>2</v>
      </c>
      <c r="N17" s="45"/>
    </row>
    <row r="18" spans="1:14" ht="24" customHeight="1">
      <c r="A18" s="34">
        <v>15</v>
      </c>
      <c r="B18" s="35"/>
      <c r="C18" s="35"/>
      <c r="D18" s="35"/>
      <c r="E18" s="35"/>
      <c r="F18" s="35"/>
      <c r="G18" s="10" t="s">
        <v>40</v>
      </c>
      <c r="H18" s="36">
        <v>60.5</v>
      </c>
      <c r="I18" s="36">
        <f t="shared" si="3"/>
        <v>30.25</v>
      </c>
      <c r="J18" s="36">
        <v>77.6</v>
      </c>
      <c r="K18" s="36">
        <f t="shared" si="4"/>
        <v>38.8</v>
      </c>
      <c r="L18" s="45">
        <f t="shared" si="5"/>
        <v>69.05</v>
      </c>
      <c r="M18" s="45">
        <v>3</v>
      </c>
      <c r="N18" s="45"/>
    </row>
    <row r="19" spans="1:14" ht="24" customHeight="1">
      <c r="A19" s="34">
        <v>16</v>
      </c>
      <c r="B19" s="35"/>
      <c r="C19" s="35"/>
      <c r="D19" s="35"/>
      <c r="E19" s="35"/>
      <c r="F19" s="35"/>
      <c r="G19" s="10" t="s">
        <v>41</v>
      </c>
      <c r="H19" s="36">
        <v>60.5</v>
      </c>
      <c r="I19" s="36">
        <f t="shared" si="3"/>
        <v>30.25</v>
      </c>
      <c r="J19" s="36">
        <v>77.4</v>
      </c>
      <c r="K19" s="36">
        <f t="shared" si="4"/>
        <v>38.7</v>
      </c>
      <c r="L19" s="45">
        <f t="shared" si="5"/>
        <v>68.95</v>
      </c>
      <c r="M19" s="45">
        <v>4</v>
      </c>
      <c r="N19" s="45"/>
    </row>
    <row r="20" spans="1:14" ht="24" customHeight="1">
      <c r="A20" s="34">
        <v>17</v>
      </c>
      <c r="B20" s="35" t="s">
        <v>42</v>
      </c>
      <c r="C20" s="35" t="s">
        <v>43</v>
      </c>
      <c r="D20" s="35">
        <v>14050101</v>
      </c>
      <c r="E20" s="35" t="s">
        <v>17</v>
      </c>
      <c r="F20" s="39">
        <v>1</v>
      </c>
      <c r="G20" s="10" t="s">
        <v>44</v>
      </c>
      <c r="H20" s="36">
        <v>68.2</v>
      </c>
      <c r="I20" s="36">
        <f aca="true" t="shared" si="6" ref="I20:I60">H20/2</f>
        <v>34.1</v>
      </c>
      <c r="J20" s="36">
        <v>81.8</v>
      </c>
      <c r="K20" s="36">
        <f aca="true" t="shared" si="7" ref="K20:K36">J20/2</f>
        <v>40.9</v>
      </c>
      <c r="L20" s="45">
        <f aca="true" t="shared" si="8" ref="L20:L36">I20+K20</f>
        <v>75</v>
      </c>
      <c r="M20" s="45">
        <v>1</v>
      </c>
      <c r="N20" s="46" t="s">
        <v>19</v>
      </c>
    </row>
    <row r="21" spans="1:14" ht="24" customHeight="1">
      <c r="A21" s="34">
        <v>18</v>
      </c>
      <c r="B21" s="35"/>
      <c r="C21" s="35"/>
      <c r="D21" s="35"/>
      <c r="E21" s="35"/>
      <c r="F21" s="39"/>
      <c r="G21" s="10" t="s">
        <v>45</v>
      </c>
      <c r="H21" s="36">
        <v>65.9</v>
      </c>
      <c r="I21" s="36">
        <f t="shared" si="6"/>
        <v>32.95</v>
      </c>
      <c r="J21" s="36">
        <v>78.6</v>
      </c>
      <c r="K21" s="36">
        <f t="shared" si="7"/>
        <v>39.3</v>
      </c>
      <c r="L21" s="45">
        <f t="shared" si="8"/>
        <v>72.25</v>
      </c>
      <c r="M21" s="45">
        <v>2</v>
      </c>
      <c r="N21" s="45"/>
    </row>
    <row r="22" spans="1:14" ht="24" customHeight="1">
      <c r="A22" s="34">
        <v>19</v>
      </c>
      <c r="B22" s="35"/>
      <c r="C22" s="35"/>
      <c r="D22" s="35"/>
      <c r="E22" s="35"/>
      <c r="F22" s="39"/>
      <c r="G22" s="10" t="s">
        <v>46</v>
      </c>
      <c r="H22" s="36">
        <v>63.8</v>
      </c>
      <c r="I22" s="36">
        <f t="shared" si="6"/>
        <v>31.9</v>
      </c>
      <c r="J22" s="36">
        <v>77.2</v>
      </c>
      <c r="K22" s="36">
        <f t="shared" si="7"/>
        <v>38.6</v>
      </c>
      <c r="L22" s="45">
        <f t="shared" si="8"/>
        <v>70.5</v>
      </c>
      <c r="M22" s="45">
        <v>3</v>
      </c>
      <c r="N22" s="45"/>
    </row>
    <row r="23" spans="1:14" ht="24" customHeight="1">
      <c r="A23" s="34">
        <v>20</v>
      </c>
      <c r="B23" s="35"/>
      <c r="C23" s="35"/>
      <c r="D23" s="35">
        <v>14060101</v>
      </c>
      <c r="E23" s="35" t="s">
        <v>47</v>
      </c>
      <c r="F23" s="35">
        <v>1</v>
      </c>
      <c r="G23" s="10" t="s">
        <v>48</v>
      </c>
      <c r="H23" s="36">
        <v>69</v>
      </c>
      <c r="I23" s="36">
        <f t="shared" si="6"/>
        <v>34.5</v>
      </c>
      <c r="J23" s="36">
        <v>83.8</v>
      </c>
      <c r="K23" s="36">
        <f t="shared" si="7"/>
        <v>41.9</v>
      </c>
      <c r="L23" s="45">
        <f t="shared" si="8"/>
        <v>76.4</v>
      </c>
      <c r="M23" s="45">
        <v>1</v>
      </c>
      <c r="N23" s="46" t="s">
        <v>19</v>
      </c>
    </row>
    <row r="24" spans="1:14" ht="24" customHeight="1">
      <c r="A24" s="34">
        <v>21</v>
      </c>
      <c r="B24" s="35"/>
      <c r="C24" s="35"/>
      <c r="D24" s="35"/>
      <c r="E24" s="35"/>
      <c r="F24" s="35"/>
      <c r="G24" s="10" t="s">
        <v>49</v>
      </c>
      <c r="H24" s="36">
        <v>65</v>
      </c>
      <c r="I24" s="36">
        <f t="shared" si="6"/>
        <v>32.5</v>
      </c>
      <c r="J24" s="36">
        <v>77.8</v>
      </c>
      <c r="K24" s="36">
        <f t="shared" si="7"/>
        <v>38.9</v>
      </c>
      <c r="L24" s="45">
        <f t="shared" si="8"/>
        <v>71.4</v>
      </c>
      <c r="M24" s="45">
        <v>2</v>
      </c>
      <c r="N24" s="45"/>
    </row>
    <row r="25" spans="1:14" ht="24" customHeight="1">
      <c r="A25" s="34">
        <v>22</v>
      </c>
      <c r="B25" s="35"/>
      <c r="C25" s="35"/>
      <c r="D25" s="35"/>
      <c r="E25" s="35"/>
      <c r="F25" s="35"/>
      <c r="G25" s="10" t="s">
        <v>50</v>
      </c>
      <c r="H25" s="36">
        <v>63.7</v>
      </c>
      <c r="I25" s="36">
        <f t="shared" si="6"/>
        <v>31.85</v>
      </c>
      <c r="J25" s="36">
        <v>75.2</v>
      </c>
      <c r="K25" s="36">
        <f t="shared" si="7"/>
        <v>37.6</v>
      </c>
      <c r="L25" s="45">
        <f t="shared" si="8"/>
        <v>69.45</v>
      </c>
      <c r="M25" s="45">
        <v>3</v>
      </c>
      <c r="N25" s="45"/>
    </row>
    <row r="26" spans="1:14" ht="24" customHeight="1">
      <c r="A26" s="34">
        <v>23</v>
      </c>
      <c r="B26" s="35" t="s">
        <v>51</v>
      </c>
      <c r="C26" s="35" t="s">
        <v>51</v>
      </c>
      <c r="D26" s="35">
        <v>14070101</v>
      </c>
      <c r="E26" s="35" t="s">
        <v>52</v>
      </c>
      <c r="F26" s="35">
        <v>2</v>
      </c>
      <c r="G26" s="10" t="s">
        <v>53</v>
      </c>
      <c r="H26" s="36">
        <v>56.2</v>
      </c>
      <c r="I26" s="36">
        <f t="shared" si="6"/>
        <v>28.1</v>
      </c>
      <c r="J26" s="36">
        <v>84.4</v>
      </c>
      <c r="K26" s="36">
        <f t="shared" si="7"/>
        <v>42.2</v>
      </c>
      <c r="L26" s="45">
        <f t="shared" si="8"/>
        <v>70.30000000000001</v>
      </c>
      <c r="M26" s="45">
        <v>1</v>
      </c>
      <c r="N26" s="46" t="s">
        <v>19</v>
      </c>
    </row>
    <row r="27" spans="1:14" ht="24" customHeight="1">
      <c r="A27" s="34">
        <v>24</v>
      </c>
      <c r="B27" s="40"/>
      <c r="C27" s="40"/>
      <c r="D27" s="40"/>
      <c r="E27" s="40"/>
      <c r="F27" s="40"/>
      <c r="G27" s="10" t="s">
        <v>54</v>
      </c>
      <c r="H27" s="36">
        <v>50.1</v>
      </c>
      <c r="I27" s="36">
        <f t="shared" si="6"/>
        <v>25.05</v>
      </c>
      <c r="J27" s="10" t="s">
        <v>55</v>
      </c>
      <c r="K27" s="36"/>
      <c r="L27" s="45"/>
      <c r="M27" s="45"/>
      <c r="N27" s="45"/>
    </row>
    <row r="28" spans="1:14" ht="24" customHeight="1">
      <c r="A28" s="34">
        <v>25</v>
      </c>
      <c r="B28" s="35" t="s">
        <v>56</v>
      </c>
      <c r="C28" s="35" t="s">
        <v>57</v>
      </c>
      <c r="D28" s="35">
        <v>14080101</v>
      </c>
      <c r="E28" s="38" t="s">
        <v>58</v>
      </c>
      <c r="F28" s="35">
        <v>1</v>
      </c>
      <c r="G28" s="10" t="s">
        <v>59</v>
      </c>
      <c r="H28" s="36">
        <v>74.7</v>
      </c>
      <c r="I28" s="36">
        <f t="shared" si="6"/>
        <v>37.35</v>
      </c>
      <c r="J28" s="36">
        <v>83.8</v>
      </c>
      <c r="K28" s="36">
        <f aca="true" t="shared" si="9" ref="K28:K60">J28/2</f>
        <v>41.9</v>
      </c>
      <c r="L28" s="45">
        <f aca="true" t="shared" si="10" ref="L28:L60">I28+K28</f>
        <v>79.25</v>
      </c>
      <c r="M28" s="45">
        <v>1</v>
      </c>
      <c r="N28" s="46" t="s">
        <v>19</v>
      </c>
    </row>
    <row r="29" spans="1:14" ht="24" customHeight="1">
      <c r="A29" s="34">
        <v>26</v>
      </c>
      <c r="B29" s="35"/>
      <c r="C29" s="35"/>
      <c r="D29" s="35"/>
      <c r="E29" s="38"/>
      <c r="F29" s="35"/>
      <c r="G29" s="10" t="s">
        <v>60</v>
      </c>
      <c r="H29" s="36">
        <v>72.7</v>
      </c>
      <c r="I29" s="36">
        <f t="shared" si="6"/>
        <v>36.35</v>
      </c>
      <c r="J29" s="36">
        <v>81.8</v>
      </c>
      <c r="K29" s="36">
        <f t="shared" si="9"/>
        <v>40.9</v>
      </c>
      <c r="L29" s="45">
        <f t="shared" si="10"/>
        <v>77.25</v>
      </c>
      <c r="M29" s="45">
        <v>2</v>
      </c>
      <c r="N29" s="45"/>
    </row>
    <row r="30" spans="1:14" ht="24" customHeight="1">
      <c r="A30" s="34">
        <v>27</v>
      </c>
      <c r="B30" s="35"/>
      <c r="C30" s="35"/>
      <c r="D30" s="35"/>
      <c r="E30" s="38"/>
      <c r="F30" s="35"/>
      <c r="G30" s="10" t="s">
        <v>61</v>
      </c>
      <c r="H30" s="36">
        <v>68.1</v>
      </c>
      <c r="I30" s="36">
        <f t="shared" si="6"/>
        <v>34.05</v>
      </c>
      <c r="J30" s="36">
        <v>80.4</v>
      </c>
      <c r="K30" s="36">
        <f t="shared" si="9"/>
        <v>40.2</v>
      </c>
      <c r="L30" s="45">
        <f t="shared" si="10"/>
        <v>74.25</v>
      </c>
      <c r="M30" s="45">
        <v>3</v>
      </c>
      <c r="N30" s="45"/>
    </row>
    <row r="31" spans="1:14" ht="24" customHeight="1">
      <c r="A31" s="34">
        <v>28</v>
      </c>
      <c r="B31" s="35" t="s">
        <v>62</v>
      </c>
      <c r="C31" s="35" t="s">
        <v>63</v>
      </c>
      <c r="D31" s="35">
        <v>14100101</v>
      </c>
      <c r="E31" s="38" t="s">
        <v>64</v>
      </c>
      <c r="F31" s="35">
        <v>1</v>
      </c>
      <c r="G31" s="10" t="s">
        <v>65</v>
      </c>
      <c r="H31" s="36">
        <v>69.8</v>
      </c>
      <c r="I31" s="36">
        <f t="shared" si="6"/>
        <v>34.9</v>
      </c>
      <c r="J31" s="36">
        <v>87</v>
      </c>
      <c r="K31" s="36">
        <f t="shared" si="9"/>
        <v>43.5</v>
      </c>
      <c r="L31" s="45">
        <f t="shared" si="10"/>
        <v>78.4</v>
      </c>
      <c r="M31" s="45">
        <v>1</v>
      </c>
      <c r="N31" s="46" t="s">
        <v>19</v>
      </c>
    </row>
    <row r="32" spans="1:14" ht="24" customHeight="1">
      <c r="A32" s="34">
        <v>29</v>
      </c>
      <c r="B32" s="35"/>
      <c r="C32" s="35"/>
      <c r="D32" s="35"/>
      <c r="E32" s="38"/>
      <c r="F32" s="35"/>
      <c r="G32" s="10" t="s">
        <v>66</v>
      </c>
      <c r="H32" s="36">
        <v>65.3</v>
      </c>
      <c r="I32" s="36">
        <f t="shared" si="6"/>
        <v>32.65</v>
      </c>
      <c r="J32" s="36">
        <v>83</v>
      </c>
      <c r="K32" s="36">
        <f t="shared" si="9"/>
        <v>41.5</v>
      </c>
      <c r="L32" s="45">
        <f t="shared" si="10"/>
        <v>74.15</v>
      </c>
      <c r="M32" s="45">
        <v>2</v>
      </c>
      <c r="N32" s="45"/>
    </row>
    <row r="33" spans="1:14" ht="24" customHeight="1">
      <c r="A33" s="34">
        <v>30</v>
      </c>
      <c r="B33" s="35"/>
      <c r="C33" s="35"/>
      <c r="D33" s="35"/>
      <c r="E33" s="38"/>
      <c r="F33" s="35"/>
      <c r="G33" s="10" t="s">
        <v>67</v>
      </c>
      <c r="H33" s="36">
        <v>62.9</v>
      </c>
      <c r="I33" s="36">
        <f t="shared" si="6"/>
        <v>31.45</v>
      </c>
      <c r="J33" s="36">
        <v>77.2</v>
      </c>
      <c r="K33" s="36">
        <f t="shared" si="9"/>
        <v>38.6</v>
      </c>
      <c r="L33" s="45">
        <f t="shared" si="10"/>
        <v>70.05</v>
      </c>
      <c r="M33" s="45">
        <v>3</v>
      </c>
      <c r="N33" s="45"/>
    </row>
    <row r="34" spans="1:14" ht="24" customHeight="1">
      <c r="A34" s="34">
        <v>31</v>
      </c>
      <c r="B34" s="35" t="s">
        <v>68</v>
      </c>
      <c r="C34" s="35" t="s">
        <v>69</v>
      </c>
      <c r="D34" s="35">
        <v>14110101</v>
      </c>
      <c r="E34" s="35" t="s">
        <v>17</v>
      </c>
      <c r="F34" s="35">
        <v>1</v>
      </c>
      <c r="G34" s="10" t="s">
        <v>70</v>
      </c>
      <c r="H34" s="36">
        <v>65.2</v>
      </c>
      <c r="I34" s="36">
        <f t="shared" si="6"/>
        <v>32.6</v>
      </c>
      <c r="J34" s="36">
        <v>83.8</v>
      </c>
      <c r="K34" s="36">
        <f t="shared" si="9"/>
        <v>41.9</v>
      </c>
      <c r="L34" s="45">
        <f t="shared" si="10"/>
        <v>74.5</v>
      </c>
      <c r="M34" s="45">
        <v>1</v>
      </c>
      <c r="N34" s="46" t="s">
        <v>19</v>
      </c>
    </row>
    <row r="35" spans="1:14" ht="24" customHeight="1">
      <c r="A35" s="34">
        <v>32</v>
      </c>
      <c r="B35" s="35"/>
      <c r="C35" s="35"/>
      <c r="D35" s="35"/>
      <c r="E35" s="35"/>
      <c r="F35" s="35"/>
      <c r="G35" s="10" t="s">
        <v>71</v>
      </c>
      <c r="H35" s="36">
        <v>64.7</v>
      </c>
      <c r="I35" s="36">
        <f t="shared" si="6"/>
        <v>32.35</v>
      </c>
      <c r="J35" s="36">
        <v>81.2</v>
      </c>
      <c r="K35" s="36">
        <f t="shared" si="9"/>
        <v>40.6</v>
      </c>
      <c r="L35" s="45">
        <f t="shared" si="10"/>
        <v>72.95</v>
      </c>
      <c r="M35" s="45">
        <v>2</v>
      </c>
      <c r="N35" s="45"/>
    </row>
    <row r="36" spans="1:14" ht="24" customHeight="1">
      <c r="A36" s="34">
        <v>33</v>
      </c>
      <c r="B36" s="35"/>
      <c r="C36" s="35"/>
      <c r="D36" s="35"/>
      <c r="E36" s="35"/>
      <c r="F36" s="35"/>
      <c r="G36" s="10" t="s">
        <v>72</v>
      </c>
      <c r="H36" s="36">
        <v>62.9</v>
      </c>
      <c r="I36" s="36">
        <f t="shared" si="6"/>
        <v>31.45</v>
      </c>
      <c r="J36" s="36">
        <v>82.4</v>
      </c>
      <c r="K36" s="36">
        <f t="shared" si="9"/>
        <v>41.2</v>
      </c>
      <c r="L36" s="45">
        <f t="shared" si="10"/>
        <v>72.65</v>
      </c>
      <c r="M36" s="45">
        <v>3</v>
      </c>
      <c r="N36" s="45"/>
    </row>
    <row r="37" spans="1:14" ht="24" customHeight="1">
      <c r="A37" s="34">
        <v>34</v>
      </c>
      <c r="B37" s="35" t="s">
        <v>73</v>
      </c>
      <c r="C37" s="35" t="s">
        <v>74</v>
      </c>
      <c r="D37" s="35">
        <v>14120101</v>
      </c>
      <c r="E37" s="38" t="s">
        <v>75</v>
      </c>
      <c r="F37" s="35">
        <v>1</v>
      </c>
      <c r="G37" s="10" t="s">
        <v>76</v>
      </c>
      <c r="H37" s="36">
        <v>67.6</v>
      </c>
      <c r="I37" s="36">
        <f t="shared" si="6"/>
        <v>33.8</v>
      </c>
      <c r="J37" s="36">
        <v>82.4</v>
      </c>
      <c r="K37" s="36">
        <f t="shared" si="9"/>
        <v>41.2</v>
      </c>
      <c r="L37" s="45">
        <f t="shared" si="10"/>
        <v>75</v>
      </c>
      <c r="M37" s="45">
        <v>1</v>
      </c>
      <c r="N37" s="46" t="s">
        <v>19</v>
      </c>
    </row>
    <row r="38" spans="1:14" ht="24" customHeight="1">
      <c r="A38" s="34">
        <v>35</v>
      </c>
      <c r="B38" s="35"/>
      <c r="C38" s="35"/>
      <c r="D38" s="35"/>
      <c r="E38" s="38"/>
      <c r="F38" s="35"/>
      <c r="G38" s="10" t="s">
        <v>77</v>
      </c>
      <c r="H38" s="36">
        <v>62.2</v>
      </c>
      <c r="I38" s="36">
        <f t="shared" si="6"/>
        <v>31.1</v>
      </c>
      <c r="J38" s="36">
        <v>82.8</v>
      </c>
      <c r="K38" s="36">
        <f t="shared" si="9"/>
        <v>41.4</v>
      </c>
      <c r="L38" s="45">
        <f t="shared" si="10"/>
        <v>72.5</v>
      </c>
      <c r="M38" s="45">
        <v>2</v>
      </c>
      <c r="N38" s="45"/>
    </row>
    <row r="39" spans="1:14" ht="24" customHeight="1">
      <c r="A39" s="34">
        <v>36</v>
      </c>
      <c r="B39" s="35"/>
      <c r="C39" s="35"/>
      <c r="D39" s="35"/>
      <c r="E39" s="38"/>
      <c r="F39" s="35"/>
      <c r="G39" s="10" t="s">
        <v>78</v>
      </c>
      <c r="H39" s="36">
        <v>63.2</v>
      </c>
      <c r="I39" s="36">
        <f t="shared" si="6"/>
        <v>31.6</v>
      </c>
      <c r="J39" s="36">
        <v>71.8</v>
      </c>
      <c r="K39" s="36">
        <f t="shared" si="9"/>
        <v>35.9</v>
      </c>
      <c r="L39" s="45">
        <f t="shared" si="10"/>
        <v>67.5</v>
      </c>
      <c r="M39" s="45">
        <v>3</v>
      </c>
      <c r="N39" s="45"/>
    </row>
    <row r="40" spans="1:14" ht="24" customHeight="1">
      <c r="A40" s="34">
        <v>37</v>
      </c>
      <c r="B40" s="35" t="s">
        <v>79</v>
      </c>
      <c r="C40" s="35" t="s">
        <v>80</v>
      </c>
      <c r="D40" s="35">
        <v>14130101</v>
      </c>
      <c r="E40" s="35" t="s">
        <v>17</v>
      </c>
      <c r="F40" s="35">
        <v>1</v>
      </c>
      <c r="G40" s="10" t="s">
        <v>81</v>
      </c>
      <c r="H40" s="36">
        <v>77.2</v>
      </c>
      <c r="I40" s="36">
        <f t="shared" si="6"/>
        <v>38.6</v>
      </c>
      <c r="J40" s="36">
        <v>83.6</v>
      </c>
      <c r="K40" s="36">
        <f t="shared" si="9"/>
        <v>41.8</v>
      </c>
      <c r="L40" s="45">
        <f t="shared" si="10"/>
        <v>80.4</v>
      </c>
      <c r="M40" s="45">
        <v>1</v>
      </c>
      <c r="N40" s="46" t="s">
        <v>19</v>
      </c>
    </row>
    <row r="41" spans="1:14" ht="24" customHeight="1">
      <c r="A41" s="34">
        <v>38</v>
      </c>
      <c r="B41" s="35"/>
      <c r="C41" s="35"/>
      <c r="D41" s="35"/>
      <c r="E41" s="35"/>
      <c r="F41" s="35"/>
      <c r="G41" s="10" t="s">
        <v>82</v>
      </c>
      <c r="H41" s="36">
        <v>69.7</v>
      </c>
      <c r="I41" s="36">
        <f t="shared" si="6"/>
        <v>34.85</v>
      </c>
      <c r="J41" s="36">
        <v>83.4</v>
      </c>
      <c r="K41" s="36">
        <f t="shared" si="9"/>
        <v>41.7</v>
      </c>
      <c r="L41" s="45">
        <f t="shared" si="10"/>
        <v>76.55000000000001</v>
      </c>
      <c r="M41" s="45">
        <v>2</v>
      </c>
      <c r="N41" s="45"/>
    </row>
    <row r="42" spans="1:14" ht="24" customHeight="1">
      <c r="A42" s="34">
        <v>39</v>
      </c>
      <c r="B42" s="35"/>
      <c r="C42" s="35"/>
      <c r="D42" s="35"/>
      <c r="E42" s="35"/>
      <c r="F42" s="35"/>
      <c r="G42" s="10" t="s">
        <v>83</v>
      </c>
      <c r="H42" s="36">
        <v>69.7</v>
      </c>
      <c r="I42" s="36">
        <f t="shared" si="6"/>
        <v>34.85</v>
      </c>
      <c r="J42" s="36">
        <v>72.2</v>
      </c>
      <c r="K42" s="36">
        <f t="shared" si="9"/>
        <v>36.1</v>
      </c>
      <c r="L42" s="45">
        <f t="shared" si="10"/>
        <v>70.95</v>
      </c>
      <c r="M42" s="45">
        <v>3</v>
      </c>
      <c r="N42" s="45"/>
    </row>
    <row r="43" spans="1:14" ht="24" customHeight="1">
      <c r="A43" s="34">
        <v>40</v>
      </c>
      <c r="B43" s="35" t="s">
        <v>84</v>
      </c>
      <c r="C43" s="35" t="s">
        <v>85</v>
      </c>
      <c r="D43" s="35">
        <v>14090101</v>
      </c>
      <c r="E43" s="38" t="s">
        <v>86</v>
      </c>
      <c r="F43" s="35">
        <v>1</v>
      </c>
      <c r="G43" s="10" t="s">
        <v>87</v>
      </c>
      <c r="H43" s="36">
        <v>59.8</v>
      </c>
      <c r="I43" s="36">
        <f t="shared" si="6"/>
        <v>29.9</v>
      </c>
      <c r="J43" s="36">
        <v>67.4</v>
      </c>
      <c r="K43" s="36">
        <f t="shared" si="9"/>
        <v>33.7</v>
      </c>
      <c r="L43" s="45">
        <f t="shared" si="10"/>
        <v>63.6</v>
      </c>
      <c r="M43" s="45">
        <v>1</v>
      </c>
      <c r="N43" s="46" t="s">
        <v>19</v>
      </c>
    </row>
    <row r="44" spans="1:14" ht="24" customHeight="1">
      <c r="A44" s="34">
        <v>41</v>
      </c>
      <c r="B44" s="35"/>
      <c r="C44" s="35"/>
      <c r="D44" s="35"/>
      <c r="E44" s="38"/>
      <c r="F44" s="35"/>
      <c r="G44" s="10" t="s">
        <v>88</v>
      </c>
      <c r="H44" s="36">
        <v>44</v>
      </c>
      <c r="I44" s="36">
        <f t="shared" si="6"/>
        <v>22</v>
      </c>
      <c r="J44" s="36">
        <v>79.2</v>
      </c>
      <c r="K44" s="36">
        <f t="shared" si="9"/>
        <v>39.6</v>
      </c>
      <c r="L44" s="45">
        <f t="shared" si="10"/>
        <v>61.6</v>
      </c>
      <c r="M44" s="45">
        <v>2</v>
      </c>
      <c r="N44" s="45"/>
    </row>
    <row r="45" spans="1:14" ht="24" customHeight="1">
      <c r="A45" s="34">
        <v>42</v>
      </c>
      <c r="B45" s="35" t="s">
        <v>89</v>
      </c>
      <c r="C45" s="35" t="s">
        <v>90</v>
      </c>
      <c r="D45" s="35">
        <v>14140101</v>
      </c>
      <c r="E45" s="35" t="s">
        <v>91</v>
      </c>
      <c r="F45" s="35">
        <v>1</v>
      </c>
      <c r="G45" s="10" t="s">
        <v>92</v>
      </c>
      <c r="H45" s="36">
        <v>71.5</v>
      </c>
      <c r="I45" s="36">
        <f t="shared" si="6"/>
        <v>35.75</v>
      </c>
      <c r="J45" s="36">
        <v>85.6</v>
      </c>
      <c r="K45" s="36">
        <f t="shared" si="9"/>
        <v>42.8</v>
      </c>
      <c r="L45" s="45">
        <f t="shared" si="10"/>
        <v>78.55</v>
      </c>
      <c r="M45" s="45">
        <v>1</v>
      </c>
      <c r="N45" s="46" t="s">
        <v>19</v>
      </c>
    </row>
    <row r="46" spans="1:14" s="17" customFormat="1" ht="24" customHeight="1">
      <c r="A46" s="34">
        <v>43</v>
      </c>
      <c r="B46" s="35"/>
      <c r="C46" s="35"/>
      <c r="D46" s="35"/>
      <c r="E46" s="35"/>
      <c r="F46" s="35"/>
      <c r="G46" s="10" t="s">
        <v>93</v>
      </c>
      <c r="H46" s="36">
        <v>66.7</v>
      </c>
      <c r="I46" s="36">
        <f t="shared" si="6"/>
        <v>33.35</v>
      </c>
      <c r="J46" s="36">
        <v>81.2</v>
      </c>
      <c r="K46" s="36">
        <f t="shared" si="9"/>
        <v>40.6</v>
      </c>
      <c r="L46" s="45">
        <f t="shared" si="10"/>
        <v>73.95</v>
      </c>
      <c r="M46" s="45">
        <v>2</v>
      </c>
      <c r="N46" s="45"/>
    </row>
    <row r="47" spans="1:14" s="18" customFormat="1" ht="24" customHeight="1">
      <c r="A47" s="34">
        <v>44</v>
      </c>
      <c r="B47" s="35" t="s">
        <v>94</v>
      </c>
      <c r="C47" s="35" t="s">
        <v>95</v>
      </c>
      <c r="D47" s="35">
        <v>14150101</v>
      </c>
      <c r="E47" s="35" t="s">
        <v>96</v>
      </c>
      <c r="F47" s="35">
        <v>1</v>
      </c>
      <c r="G47" s="10" t="s">
        <v>97</v>
      </c>
      <c r="H47" s="36">
        <v>63.9</v>
      </c>
      <c r="I47" s="36">
        <f t="shared" si="6"/>
        <v>31.95</v>
      </c>
      <c r="J47" s="36">
        <v>87.8</v>
      </c>
      <c r="K47" s="36">
        <f t="shared" si="9"/>
        <v>43.9</v>
      </c>
      <c r="L47" s="45">
        <f t="shared" si="10"/>
        <v>75.85</v>
      </c>
      <c r="M47" s="45">
        <v>1</v>
      </c>
      <c r="N47" s="46" t="s">
        <v>19</v>
      </c>
    </row>
    <row r="48" spans="1:14" s="18" customFormat="1" ht="24" customHeight="1">
      <c r="A48" s="34">
        <v>45</v>
      </c>
      <c r="B48" s="35"/>
      <c r="C48" s="35"/>
      <c r="D48" s="35"/>
      <c r="E48" s="35"/>
      <c r="F48" s="35"/>
      <c r="G48" s="10" t="s">
        <v>98</v>
      </c>
      <c r="H48" s="36">
        <v>62.6</v>
      </c>
      <c r="I48" s="36">
        <f t="shared" si="6"/>
        <v>31.3</v>
      </c>
      <c r="J48" s="36">
        <v>81</v>
      </c>
      <c r="K48" s="36">
        <f t="shared" si="9"/>
        <v>40.5</v>
      </c>
      <c r="L48" s="45">
        <f t="shared" si="10"/>
        <v>71.8</v>
      </c>
      <c r="M48" s="45">
        <v>2</v>
      </c>
      <c r="N48" s="45"/>
    </row>
    <row r="49" spans="1:14" s="18" customFormat="1" ht="24" customHeight="1">
      <c r="A49" s="34">
        <v>46</v>
      </c>
      <c r="B49" s="35"/>
      <c r="C49" s="35"/>
      <c r="D49" s="35"/>
      <c r="E49" s="35"/>
      <c r="F49" s="35"/>
      <c r="G49" s="10" t="s">
        <v>99</v>
      </c>
      <c r="H49" s="36">
        <v>57</v>
      </c>
      <c r="I49" s="36">
        <f t="shared" si="6"/>
        <v>28.5</v>
      </c>
      <c r="J49" s="36">
        <v>69</v>
      </c>
      <c r="K49" s="36">
        <f t="shared" si="9"/>
        <v>34.5</v>
      </c>
      <c r="L49" s="45">
        <f t="shared" si="10"/>
        <v>63</v>
      </c>
      <c r="M49" s="45">
        <v>3</v>
      </c>
      <c r="N49" s="45"/>
    </row>
    <row r="50" spans="1:14" ht="24" customHeight="1">
      <c r="A50" s="34">
        <v>47</v>
      </c>
      <c r="B50" s="35" t="s">
        <v>100</v>
      </c>
      <c r="C50" s="35" t="s">
        <v>101</v>
      </c>
      <c r="D50" s="35">
        <v>14160301</v>
      </c>
      <c r="E50" s="35" t="s">
        <v>102</v>
      </c>
      <c r="F50" s="35">
        <v>1</v>
      </c>
      <c r="G50" s="10" t="s">
        <v>103</v>
      </c>
      <c r="H50" s="36">
        <v>73</v>
      </c>
      <c r="I50" s="36">
        <f t="shared" si="6"/>
        <v>36.5</v>
      </c>
      <c r="J50" s="36">
        <v>72.8</v>
      </c>
      <c r="K50" s="36">
        <f t="shared" si="9"/>
        <v>36.4</v>
      </c>
      <c r="L50" s="45">
        <f t="shared" si="10"/>
        <v>72.9</v>
      </c>
      <c r="M50" s="45">
        <v>1</v>
      </c>
      <c r="N50" s="46" t="s">
        <v>19</v>
      </c>
    </row>
    <row r="51" spans="1:14" ht="24" customHeight="1">
      <c r="A51" s="34">
        <v>48</v>
      </c>
      <c r="B51" s="35"/>
      <c r="C51" s="35"/>
      <c r="D51" s="35"/>
      <c r="E51" s="35"/>
      <c r="F51" s="35"/>
      <c r="G51" s="10" t="s">
        <v>104</v>
      </c>
      <c r="H51" s="36">
        <v>71</v>
      </c>
      <c r="I51" s="36">
        <f t="shared" si="6"/>
        <v>35.5</v>
      </c>
      <c r="J51" s="36">
        <v>64.6</v>
      </c>
      <c r="K51" s="36">
        <f t="shared" si="9"/>
        <v>32.3</v>
      </c>
      <c r="L51" s="45">
        <f t="shared" si="10"/>
        <v>67.8</v>
      </c>
      <c r="M51" s="45">
        <v>2</v>
      </c>
      <c r="N51" s="45"/>
    </row>
    <row r="52" spans="1:14" ht="24" customHeight="1">
      <c r="A52" s="34">
        <v>49</v>
      </c>
      <c r="B52" s="35"/>
      <c r="C52" s="35" t="s">
        <v>105</v>
      </c>
      <c r="D52" s="35">
        <v>14170301</v>
      </c>
      <c r="E52" s="38" t="s">
        <v>106</v>
      </c>
      <c r="F52" s="35">
        <v>2</v>
      </c>
      <c r="G52" s="10" t="s">
        <v>107</v>
      </c>
      <c r="H52" s="41">
        <v>62</v>
      </c>
      <c r="I52" s="36">
        <f t="shared" si="6"/>
        <v>31</v>
      </c>
      <c r="J52" s="41">
        <v>73.6</v>
      </c>
      <c r="K52" s="36">
        <f t="shared" si="9"/>
        <v>36.8</v>
      </c>
      <c r="L52" s="45">
        <f t="shared" si="10"/>
        <v>67.8</v>
      </c>
      <c r="M52" s="41">
        <v>1</v>
      </c>
      <c r="N52" s="46" t="s">
        <v>19</v>
      </c>
    </row>
    <row r="53" spans="1:14" ht="24" customHeight="1">
      <c r="A53" s="34">
        <v>50</v>
      </c>
      <c r="B53" s="35"/>
      <c r="C53" s="35"/>
      <c r="D53" s="35"/>
      <c r="E53" s="38"/>
      <c r="F53" s="35"/>
      <c r="G53" s="10" t="s">
        <v>108</v>
      </c>
      <c r="H53" s="41">
        <v>60</v>
      </c>
      <c r="I53" s="36">
        <f t="shared" si="6"/>
        <v>30</v>
      </c>
      <c r="J53" s="41">
        <v>74</v>
      </c>
      <c r="K53" s="36">
        <f t="shared" si="9"/>
        <v>37</v>
      </c>
      <c r="L53" s="45">
        <f t="shared" si="10"/>
        <v>67</v>
      </c>
      <c r="M53" s="41">
        <v>2</v>
      </c>
      <c r="N53" s="10" t="s">
        <v>19</v>
      </c>
    </row>
    <row r="54" spans="1:14" ht="24" customHeight="1">
      <c r="A54" s="34">
        <v>51</v>
      </c>
      <c r="B54" s="35"/>
      <c r="C54" s="35"/>
      <c r="D54" s="35"/>
      <c r="E54" s="38"/>
      <c r="F54" s="35"/>
      <c r="G54" s="10" t="s">
        <v>109</v>
      </c>
      <c r="H54" s="41">
        <v>58</v>
      </c>
      <c r="I54" s="36">
        <f t="shared" si="6"/>
        <v>29</v>
      </c>
      <c r="J54" s="41">
        <v>73.6</v>
      </c>
      <c r="K54" s="36">
        <f t="shared" si="9"/>
        <v>36.8</v>
      </c>
      <c r="L54" s="45">
        <f t="shared" si="10"/>
        <v>65.8</v>
      </c>
      <c r="M54" s="41">
        <v>3</v>
      </c>
      <c r="N54" s="41"/>
    </row>
    <row r="55" spans="1:14" ht="24" customHeight="1">
      <c r="A55" s="34">
        <v>52</v>
      </c>
      <c r="B55" s="35"/>
      <c r="C55" s="35"/>
      <c r="D55" s="35"/>
      <c r="E55" s="38"/>
      <c r="F55" s="35"/>
      <c r="G55" s="10" t="s">
        <v>110</v>
      </c>
      <c r="H55" s="41">
        <v>56</v>
      </c>
      <c r="I55" s="36">
        <f t="shared" si="6"/>
        <v>28</v>
      </c>
      <c r="J55" s="41">
        <v>72.6</v>
      </c>
      <c r="K55" s="36">
        <f t="shared" si="9"/>
        <v>36.3</v>
      </c>
      <c r="L55" s="45">
        <f t="shared" si="10"/>
        <v>64.3</v>
      </c>
      <c r="M55" s="41">
        <v>4</v>
      </c>
      <c r="N55" s="41"/>
    </row>
    <row r="56" spans="1:14" ht="24" customHeight="1">
      <c r="A56" s="34">
        <v>53</v>
      </c>
      <c r="B56" s="35"/>
      <c r="C56" s="35"/>
      <c r="D56" s="35"/>
      <c r="E56" s="38"/>
      <c r="F56" s="35"/>
      <c r="G56" s="10" t="s">
        <v>111</v>
      </c>
      <c r="H56" s="41">
        <v>45</v>
      </c>
      <c r="I56" s="36">
        <f t="shared" si="6"/>
        <v>22.5</v>
      </c>
      <c r="J56" s="41">
        <v>71.2</v>
      </c>
      <c r="K56" s="36">
        <f t="shared" si="9"/>
        <v>35.6</v>
      </c>
      <c r="L56" s="45">
        <f t="shared" si="10"/>
        <v>58.1</v>
      </c>
      <c r="M56" s="41">
        <v>5</v>
      </c>
      <c r="N56" s="41"/>
    </row>
    <row r="57" spans="1:14" ht="24" customHeight="1">
      <c r="A57" s="34">
        <v>54</v>
      </c>
      <c r="B57" s="35" t="s">
        <v>112</v>
      </c>
      <c r="C57" s="35" t="s">
        <v>113</v>
      </c>
      <c r="D57" s="35">
        <v>14180201</v>
      </c>
      <c r="E57" s="35" t="s">
        <v>114</v>
      </c>
      <c r="F57" s="35">
        <v>1</v>
      </c>
      <c r="G57" s="10" t="s">
        <v>115</v>
      </c>
      <c r="H57" s="36">
        <v>67</v>
      </c>
      <c r="I57" s="36">
        <f t="shared" si="6"/>
        <v>33.5</v>
      </c>
      <c r="J57" s="36">
        <v>81.6</v>
      </c>
      <c r="K57" s="36">
        <f t="shared" si="9"/>
        <v>40.8</v>
      </c>
      <c r="L57" s="45">
        <f t="shared" si="10"/>
        <v>74.3</v>
      </c>
      <c r="M57" s="41">
        <v>1</v>
      </c>
      <c r="N57" s="46" t="s">
        <v>19</v>
      </c>
    </row>
    <row r="58" spans="1:14" ht="24" customHeight="1">
      <c r="A58" s="34">
        <v>55</v>
      </c>
      <c r="B58" s="35"/>
      <c r="C58" s="35"/>
      <c r="D58" s="35"/>
      <c r="E58" s="35"/>
      <c r="F58" s="35"/>
      <c r="G58" s="10" t="s">
        <v>116</v>
      </c>
      <c r="H58" s="36">
        <v>66.5</v>
      </c>
      <c r="I58" s="36">
        <f t="shared" si="6"/>
        <v>33.25</v>
      </c>
      <c r="J58" s="36">
        <v>80.8</v>
      </c>
      <c r="K58" s="36">
        <f t="shared" si="9"/>
        <v>40.4</v>
      </c>
      <c r="L58" s="45">
        <f t="shared" si="10"/>
        <v>73.65</v>
      </c>
      <c r="M58" s="41">
        <v>2</v>
      </c>
      <c r="N58" s="41"/>
    </row>
    <row r="59" spans="1:14" ht="24" customHeight="1">
      <c r="A59" s="34">
        <v>56</v>
      </c>
      <c r="B59" s="35"/>
      <c r="C59" s="35"/>
      <c r="D59" s="35"/>
      <c r="E59" s="35"/>
      <c r="F59" s="35"/>
      <c r="G59" s="10" t="s">
        <v>117</v>
      </c>
      <c r="H59" s="36">
        <v>56.5</v>
      </c>
      <c r="I59" s="36">
        <f t="shared" si="6"/>
        <v>28.25</v>
      </c>
      <c r="J59" s="36">
        <v>79.3</v>
      </c>
      <c r="K59" s="36">
        <f t="shared" si="9"/>
        <v>39.65</v>
      </c>
      <c r="L59" s="45">
        <f t="shared" si="10"/>
        <v>67.9</v>
      </c>
      <c r="M59" s="41">
        <v>3</v>
      </c>
      <c r="N59" s="41"/>
    </row>
    <row r="60" spans="1:14" ht="39" customHeight="1">
      <c r="A60" s="34">
        <v>57</v>
      </c>
      <c r="B60" s="35"/>
      <c r="C60" s="35" t="s">
        <v>118</v>
      </c>
      <c r="D60" s="35">
        <v>14180202</v>
      </c>
      <c r="E60" s="35" t="s">
        <v>119</v>
      </c>
      <c r="F60" s="35">
        <v>1</v>
      </c>
      <c r="G60" s="10" t="s">
        <v>120</v>
      </c>
      <c r="H60" s="36">
        <v>58</v>
      </c>
      <c r="I60" s="36">
        <f t="shared" si="6"/>
        <v>29</v>
      </c>
      <c r="J60" s="36">
        <v>89.94</v>
      </c>
      <c r="K60" s="36">
        <f t="shared" si="9"/>
        <v>44.97</v>
      </c>
      <c r="L60" s="45">
        <f t="shared" si="10"/>
        <v>73.97</v>
      </c>
      <c r="M60" s="41">
        <v>1</v>
      </c>
      <c r="N60" s="46"/>
    </row>
  </sheetData>
  <sheetProtection/>
  <autoFilter ref="A3:N60"/>
  <mergeCells count="102">
    <mergeCell ref="A1:N1"/>
    <mergeCell ref="A2:A3"/>
    <mergeCell ref="B2:B3"/>
    <mergeCell ref="B4:B6"/>
    <mergeCell ref="B7:B9"/>
    <mergeCell ref="B10:B15"/>
    <mergeCell ref="B16:B19"/>
    <mergeCell ref="B20:B25"/>
    <mergeCell ref="B26:B27"/>
    <mergeCell ref="B28:B30"/>
    <mergeCell ref="B31:B33"/>
    <mergeCell ref="B34:B36"/>
    <mergeCell ref="B37:B39"/>
    <mergeCell ref="B40:B42"/>
    <mergeCell ref="B43:B44"/>
    <mergeCell ref="B45:B46"/>
    <mergeCell ref="B47:B49"/>
    <mergeCell ref="B50:B56"/>
    <mergeCell ref="B57:B60"/>
    <mergeCell ref="C2:C3"/>
    <mergeCell ref="C4:C6"/>
    <mergeCell ref="C7:C9"/>
    <mergeCell ref="C10:C15"/>
    <mergeCell ref="C16:C19"/>
    <mergeCell ref="C20:C25"/>
    <mergeCell ref="C26:C27"/>
    <mergeCell ref="C28:C30"/>
    <mergeCell ref="C31:C33"/>
    <mergeCell ref="C34:C36"/>
    <mergeCell ref="C37:C39"/>
    <mergeCell ref="C40:C42"/>
    <mergeCell ref="C43:C44"/>
    <mergeCell ref="C45:C46"/>
    <mergeCell ref="C47:C49"/>
    <mergeCell ref="C50:C51"/>
    <mergeCell ref="C52:C56"/>
    <mergeCell ref="C57:C59"/>
    <mergeCell ref="D2:D3"/>
    <mergeCell ref="D4:D6"/>
    <mergeCell ref="D7:D9"/>
    <mergeCell ref="D10:D15"/>
    <mergeCell ref="D16:D19"/>
    <mergeCell ref="D20:D22"/>
    <mergeCell ref="D23:D25"/>
    <mergeCell ref="D26:D27"/>
    <mergeCell ref="D28:D30"/>
    <mergeCell ref="D31:D33"/>
    <mergeCell ref="D34:D36"/>
    <mergeCell ref="D37:D39"/>
    <mergeCell ref="D40:D42"/>
    <mergeCell ref="D43:D44"/>
    <mergeCell ref="D45:D46"/>
    <mergeCell ref="D47:D49"/>
    <mergeCell ref="D50:D51"/>
    <mergeCell ref="D52:D56"/>
    <mergeCell ref="D57:D59"/>
    <mergeCell ref="E2:E3"/>
    <mergeCell ref="E4:E6"/>
    <mergeCell ref="E7:E9"/>
    <mergeCell ref="E10:E15"/>
    <mergeCell ref="E16:E19"/>
    <mergeCell ref="E20:E22"/>
    <mergeCell ref="E23:E25"/>
    <mergeCell ref="E26:E27"/>
    <mergeCell ref="E28:E30"/>
    <mergeCell ref="E31:E33"/>
    <mergeCell ref="E34:E36"/>
    <mergeCell ref="E37:E39"/>
    <mergeCell ref="E40:E42"/>
    <mergeCell ref="E43:E44"/>
    <mergeCell ref="E45:E46"/>
    <mergeCell ref="E47:E49"/>
    <mergeCell ref="E50:E51"/>
    <mergeCell ref="E52:E56"/>
    <mergeCell ref="E57:E59"/>
    <mergeCell ref="F2:F3"/>
    <mergeCell ref="F4:F6"/>
    <mergeCell ref="F7:F9"/>
    <mergeCell ref="F10:F15"/>
    <mergeCell ref="F16:F19"/>
    <mergeCell ref="F20:F22"/>
    <mergeCell ref="F23:F25"/>
    <mergeCell ref="F26:F27"/>
    <mergeCell ref="F28:F30"/>
    <mergeCell ref="F31:F33"/>
    <mergeCell ref="F34:F36"/>
    <mergeCell ref="F37:F39"/>
    <mergeCell ref="F40:F42"/>
    <mergeCell ref="F43:F44"/>
    <mergeCell ref="F45:F46"/>
    <mergeCell ref="F47:F49"/>
    <mergeCell ref="F50:F51"/>
    <mergeCell ref="F52:F56"/>
    <mergeCell ref="F57:F59"/>
    <mergeCell ref="G2:G3"/>
    <mergeCell ref="H2:H3"/>
    <mergeCell ref="I2:I3"/>
    <mergeCell ref="J2:J3"/>
    <mergeCell ref="K2:K3"/>
    <mergeCell ref="L2:L3"/>
    <mergeCell ref="M2:M3"/>
    <mergeCell ref="N2:N3"/>
  </mergeCells>
  <printOptions horizontalCentered="1"/>
  <pageMargins left="0.15694444444444444" right="0.15694444444444444" top="0.7715277777777778" bottom="0.5902777777777778" header="0.5118055555555555" footer="0.5118055555555555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K7" sqref="K7"/>
    </sheetView>
  </sheetViews>
  <sheetFormatPr defaultColWidth="9.00390625" defaultRowHeight="30.75" customHeight="1"/>
  <cols>
    <col min="1" max="1" width="15.75390625" style="1" customWidth="1"/>
    <col min="2" max="2" width="16.50390625" style="1" customWidth="1"/>
    <col min="3" max="3" width="7.25390625" style="1" customWidth="1"/>
    <col min="4" max="4" width="8.625" style="1" customWidth="1"/>
    <col min="5" max="5" width="9.00390625" style="1" customWidth="1"/>
    <col min="6" max="6" width="11.00390625" style="1" customWidth="1"/>
    <col min="7" max="7" width="9.25390625" style="1" customWidth="1"/>
    <col min="8" max="8" width="12.625" style="1" customWidth="1"/>
    <col min="9" max="9" width="9.875" style="1" customWidth="1"/>
    <col min="10" max="10" width="11.00390625" style="1" customWidth="1"/>
    <col min="11" max="11" width="20.25390625" style="1" customWidth="1"/>
    <col min="12" max="251" width="5.25390625" style="1" customWidth="1"/>
    <col min="252" max="252" width="5.25390625" style="1" bestFit="1" customWidth="1"/>
    <col min="253" max="16384" width="9.00390625" style="1" customWidth="1"/>
  </cols>
  <sheetData>
    <row r="1" ht="30.75" customHeight="1">
      <c r="A1" s="2" t="s">
        <v>121</v>
      </c>
    </row>
    <row r="2" spans="1:11" ht="53.25" customHeight="1">
      <c r="A2" s="3" t="s">
        <v>122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123</v>
      </c>
      <c r="B3" s="4"/>
      <c r="C3" s="4"/>
      <c r="D3" s="4"/>
      <c r="E3" s="4"/>
      <c r="F3" s="4"/>
      <c r="G3" s="4"/>
      <c r="H3" s="4" t="s">
        <v>124</v>
      </c>
      <c r="I3" s="4"/>
      <c r="J3" s="15" t="s">
        <v>125</v>
      </c>
      <c r="K3" s="16">
        <v>2713333</v>
      </c>
    </row>
    <row r="4" spans="1:11" ht="31.5" customHeight="1">
      <c r="A4" s="5" t="s">
        <v>2</v>
      </c>
      <c r="B4" s="6" t="s">
        <v>126</v>
      </c>
      <c r="C4" s="7" t="s">
        <v>127</v>
      </c>
      <c r="D4" s="7"/>
      <c r="E4" s="7" t="s">
        <v>128</v>
      </c>
      <c r="F4" s="7" t="s">
        <v>129</v>
      </c>
      <c r="G4" s="7" t="s">
        <v>130</v>
      </c>
      <c r="H4" s="7"/>
      <c r="I4" s="7"/>
      <c r="J4" s="7"/>
      <c r="K4" s="7"/>
    </row>
    <row r="5" spans="1:11" ht="33.75" customHeight="1">
      <c r="A5" s="8"/>
      <c r="B5" s="9"/>
      <c r="C5" s="7" t="s">
        <v>131</v>
      </c>
      <c r="D5" s="7" t="s">
        <v>5</v>
      </c>
      <c r="E5" s="7"/>
      <c r="F5" s="7"/>
      <c r="G5" s="7" t="s">
        <v>132</v>
      </c>
      <c r="H5" s="7" t="s">
        <v>133</v>
      </c>
      <c r="I5" s="7" t="s">
        <v>134</v>
      </c>
      <c r="J5" s="7" t="s">
        <v>135</v>
      </c>
      <c r="K5" s="7" t="s">
        <v>136</v>
      </c>
    </row>
    <row r="6" spans="1:11" ht="33.75" customHeight="1">
      <c r="A6" s="10" t="s">
        <v>137</v>
      </c>
      <c r="B6" s="10" t="s">
        <v>138</v>
      </c>
      <c r="C6" s="10" t="s">
        <v>139</v>
      </c>
      <c r="D6" s="10"/>
      <c r="E6" s="10">
        <v>1</v>
      </c>
      <c r="F6" s="10" t="s">
        <v>140</v>
      </c>
      <c r="G6" s="10" t="s">
        <v>141</v>
      </c>
      <c r="H6" s="10" t="s">
        <v>142</v>
      </c>
      <c r="I6" s="10" t="s">
        <v>143</v>
      </c>
      <c r="J6" s="10"/>
      <c r="K6" s="10" t="s">
        <v>144</v>
      </c>
    </row>
    <row r="7" spans="1:11" ht="33.75" customHeight="1">
      <c r="A7" s="10" t="s">
        <v>145</v>
      </c>
      <c r="B7" s="10" t="s">
        <v>146</v>
      </c>
      <c r="C7" s="10" t="s">
        <v>147</v>
      </c>
      <c r="D7" s="10"/>
      <c r="E7" s="10">
        <v>1</v>
      </c>
      <c r="F7" s="10" t="s">
        <v>140</v>
      </c>
      <c r="G7" s="10" t="s">
        <v>141</v>
      </c>
      <c r="H7" s="10" t="s">
        <v>142</v>
      </c>
      <c r="I7" s="10" t="s">
        <v>143</v>
      </c>
      <c r="J7" s="10"/>
      <c r="K7" s="10" t="s">
        <v>144</v>
      </c>
    </row>
    <row r="8" spans="1:11" ht="33.75" customHeight="1">
      <c r="A8" s="10" t="s">
        <v>148</v>
      </c>
      <c r="B8" s="10" t="s">
        <v>149</v>
      </c>
      <c r="C8" s="10" t="s">
        <v>147</v>
      </c>
      <c r="D8" s="10"/>
      <c r="E8" s="10">
        <v>1</v>
      </c>
      <c r="F8" s="10" t="s">
        <v>140</v>
      </c>
      <c r="G8" s="10" t="s">
        <v>141</v>
      </c>
      <c r="H8" s="10" t="s">
        <v>142</v>
      </c>
      <c r="I8" s="10" t="s">
        <v>143</v>
      </c>
      <c r="J8" s="10"/>
      <c r="K8" s="10" t="s">
        <v>144</v>
      </c>
    </row>
    <row r="9" spans="1:11" ht="33.75" customHeight="1">
      <c r="A9" s="10" t="s">
        <v>150</v>
      </c>
      <c r="B9" s="10" t="s">
        <v>151</v>
      </c>
      <c r="C9" s="10" t="s">
        <v>147</v>
      </c>
      <c r="D9" s="10"/>
      <c r="E9" s="10">
        <v>1</v>
      </c>
      <c r="F9" s="10" t="s">
        <v>140</v>
      </c>
      <c r="G9" s="10" t="s">
        <v>141</v>
      </c>
      <c r="H9" s="10" t="s">
        <v>142</v>
      </c>
      <c r="I9" s="10" t="s">
        <v>143</v>
      </c>
      <c r="J9" s="10"/>
      <c r="K9" s="10" t="s">
        <v>144</v>
      </c>
    </row>
    <row r="10" spans="1:11" ht="33.75" customHeight="1">
      <c r="A10" s="10" t="s">
        <v>150</v>
      </c>
      <c r="B10" s="10" t="s">
        <v>152</v>
      </c>
      <c r="C10" s="10" t="s">
        <v>147</v>
      </c>
      <c r="D10" s="10"/>
      <c r="E10" s="10">
        <v>1</v>
      </c>
      <c r="F10" s="10" t="s">
        <v>140</v>
      </c>
      <c r="G10" s="10" t="s">
        <v>141</v>
      </c>
      <c r="H10" s="10" t="s">
        <v>142</v>
      </c>
      <c r="I10" s="10" t="s">
        <v>143</v>
      </c>
      <c r="J10" s="10"/>
      <c r="K10" s="10" t="s">
        <v>144</v>
      </c>
    </row>
    <row r="11" spans="1:11" ht="33.75" customHeight="1">
      <c r="A11" s="10" t="s">
        <v>153</v>
      </c>
      <c r="B11" s="10" t="s">
        <v>154</v>
      </c>
      <c r="C11" s="10" t="s">
        <v>139</v>
      </c>
      <c r="D11" s="10"/>
      <c r="E11" s="10">
        <v>1</v>
      </c>
      <c r="F11" s="10" t="s">
        <v>140</v>
      </c>
      <c r="G11" s="10" t="s">
        <v>141</v>
      </c>
      <c r="H11" s="10" t="s">
        <v>142</v>
      </c>
      <c r="I11" s="10" t="s">
        <v>143</v>
      </c>
      <c r="J11" s="10"/>
      <c r="K11" s="10" t="s">
        <v>144</v>
      </c>
    </row>
    <row r="12" spans="1:11" ht="33.75" customHeight="1">
      <c r="A12" s="10" t="s">
        <v>155</v>
      </c>
      <c r="B12" s="10" t="s">
        <v>156</v>
      </c>
      <c r="C12" s="10" t="s">
        <v>147</v>
      </c>
      <c r="D12" s="10"/>
      <c r="E12" s="10">
        <v>4</v>
      </c>
      <c r="F12" s="10" t="s">
        <v>140</v>
      </c>
      <c r="G12" s="10" t="s">
        <v>141</v>
      </c>
      <c r="H12" s="10" t="s">
        <v>142</v>
      </c>
      <c r="I12" s="10" t="s">
        <v>143</v>
      </c>
      <c r="J12" s="10"/>
      <c r="K12" s="10" t="s">
        <v>144</v>
      </c>
    </row>
    <row r="13" spans="1:11" ht="33.75" customHeight="1">
      <c r="A13" s="10" t="s">
        <v>157</v>
      </c>
      <c r="B13" s="10" t="s">
        <v>158</v>
      </c>
      <c r="C13" s="10" t="s">
        <v>147</v>
      </c>
      <c r="D13" s="10"/>
      <c r="E13" s="10">
        <v>12</v>
      </c>
      <c r="F13" s="10" t="s">
        <v>140</v>
      </c>
      <c r="G13" s="10" t="s">
        <v>141</v>
      </c>
      <c r="H13" s="10" t="s">
        <v>142</v>
      </c>
      <c r="I13" s="10" t="s">
        <v>143</v>
      </c>
      <c r="J13" s="10"/>
      <c r="K13" s="10" t="s">
        <v>144</v>
      </c>
    </row>
    <row r="14" spans="1:11" ht="33.75" customHeight="1">
      <c r="A14" s="11" t="s">
        <v>159</v>
      </c>
      <c r="B14" s="10" t="s">
        <v>160</v>
      </c>
      <c r="C14" s="11" t="s">
        <v>139</v>
      </c>
      <c r="D14" s="10"/>
      <c r="E14" s="11" t="s">
        <v>161</v>
      </c>
      <c r="F14" s="10" t="s">
        <v>140</v>
      </c>
      <c r="G14" s="10" t="s">
        <v>141</v>
      </c>
      <c r="H14" s="10" t="s">
        <v>162</v>
      </c>
      <c r="I14" s="10" t="s">
        <v>143</v>
      </c>
      <c r="J14" s="10"/>
      <c r="K14" s="10" t="s">
        <v>144</v>
      </c>
    </row>
    <row r="15" spans="1:11" ht="33.75" customHeight="1">
      <c r="A15" s="12"/>
      <c r="B15" s="10" t="s">
        <v>163</v>
      </c>
      <c r="C15" s="12"/>
      <c r="D15" s="10"/>
      <c r="E15" s="12"/>
      <c r="F15" s="10" t="s">
        <v>140</v>
      </c>
      <c r="G15" s="10" t="s">
        <v>141</v>
      </c>
      <c r="H15" s="10" t="s">
        <v>162</v>
      </c>
      <c r="I15" s="10" t="s">
        <v>143</v>
      </c>
      <c r="J15" s="10"/>
      <c r="K15" s="10" t="s">
        <v>144</v>
      </c>
    </row>
    <row r="16" spans="1:11" ht="33.75" customHeight="1">
      <c r="A16" s="12"/>
      <c r="B16" s="10" t="s">
        <v>164</v>
      </c>
      <c r="C16" s="12"/>
      <c r="D16" s="10"/>
      <c r="E16" s="12"/>
      <c r="F16" s="10" t="s">
        <v>140</v>
      </c>
      <c r="G16" s="10" t="s">
        <v>141</v>
      </c>
      <c r="H16" s="10" t="s">
        <v>162</v>
      </c>
      <c r="I16" s="10" t="s">
        <v>143</v>
      </c>
      <c r="J16" s="10"/>
      <c r="K16" s="10" t="s">
        <v>144</v>
      </c>
    </row>
    <row r="17" spans="1:11" ht="33.75" customHeight="1">
      <c r="A17" s="13"/>
      <c r="B17" s="10" t="s">
        <v>165</v>
      </c>
      <c r="C17" s="12"/>
      <c r="D17" s="10"/>
      <c r="E17" s="12"/>
      <c r="F17" s="10" t="s">
        <v>140</v>
      </c>
      <c r="G17" s="10" t="s">
        <v>141</v>
      </c>
      <c r="H17" s="10" t="s">
        <v>162</v>
      </c>
      <c r="I17" s="10" t="s">
        <v>143</v>
      </c>
      <c r="J17" s="10"/>
      <c r="K17" s="10" t="s">
        <v>144</v>
      </c>
    </row>
    <row r="18" spans="1:11" ht="33.75" customHeight="1">
      <c r="A18" s="11" t="s">
        <v>166</v>
      </c>
      <c r="B18" s="10" t="s">
        <v>167</v>
      </c>
      <c r="C18" s="12"/>
      <c r="D18" s="10"/>
      <c r="E18" s="12"/>
      <c r="F18" s="10" t="s">
        <v>140</v>
      </c>
      <c r="G18" s="10" t="s">
        <v>141</v>
      </c>
      <c r="H18" s="10" t="s">
        <v>162</v>
      </c>
      <c r="I18" s="10" t="s">
        <v>143</v>
      </c>
      <c r="J18" s="10"/>
      <c r="K18" s="10" t="s">
        <v>144</v>
      </c>
    </row>
    <row r="19" spans="1:11" ht="33.75" customHeight="1">
      <c r="A19" s="12"/>
      <c r="B19" s="10" t="s">
        <v>168</v>
      </c>
      <c r="C19" s="12"/>
      <c r="D19" s="10"/>
      <c r="E19" s="12"/>
      <c r="F19" s="10" t="s">
        <v>140</v>
      </c>
      <c r="G19" s="10" t="s">
        <v>141</v>
      </c>
      <c r="H19" s="10" t="s">
        <v>162</v>
      </c>
      <c r="I19" s="10" t="s">
        <v>143</v>
      </c>
      <c r="J19" s="10"/>
      <c r="K19" s="10" t="s">
        <v>144</v>
      </c>
    </row>
    <row r="20" spans="1:11" ht="33.75" customHeight="1">
      <c r="A20" s="12"/>
      <c r="B20" s="10" t="s">
        <v>169</v>
      </c>
      <c r="C20" s="12"/>
      <c r="D20" s="10"/>
      <c r="E20" s="12"/>
      <c r="F20" s="10" t="s">
        <v>140</v>
      </c>
      <c r="G20" s="10" t="s">
        <v>141</v>
      </c>
      <c r="H20" s="10" t="s">
        <v>162</v>
      </c>
      <c r="I20" s="10" t="s">
        <v>143</v>
      </c>
      <c r="J20" s="10"/>
      <c r="K20" s="10" t="s">
        <v>144</v>
      </c>
    </row>
    <row r="21" spans="1:11" ht="33.75" customHeight="1">
      <c r="A21" s="13"/>
      <c r="B21" s="10" t="s">
        <v>170</v>
      </c>
      <c r="C21" s="12"/>
      <c r="D21" s="10"/>
      <c r="E21" s="12"/>
      <c r="F21" s="10" t="s">
        <v>140</v>
      </c>
      <c r="G21" s="10" t="s">
        <v>141</v>
      </c>
      <c r="H21" s="10" t="s">
        <v>162</v>
      </c>
      <c r="I21" s="10" t="s">
        <v>143</v>
      </c>
      <c r="J21" s="10"/>
      <c r="K21" s="10" t="s">
        <v>144</v>
      </c>
    </row>
    <row r="22" spans="1:11" ht="33.75" customHeight="1">
      <c r="A22" s="11" t="s">
        <v>171</v>
      </c>
      <c r="B22" s="10" t="s">
        <v>172</v>
      </c>
      <c r="C22" s="12"/>
      <c r="D22" s="10"/>
      <c r="E22" s="12"/>
      <c r="F22" s="10" t="s">
        <v>140</v>
      </c>
      <c r="G22" s="10" t="s">
        <v>141</v>
      </c>
      <c r="H22" s="10" t="s">
        <v>162</v>
      </c>
      <c r="I22" s="10" t="s">
        <v>143</v>
      </c>
      <c r="J22" s="10"/>
      <c r="K22" s="10" t="s">
        <v>144</v>
      </c>
    </row>
    <row r="23" spans="1:11" ht="33.75" customHeight="1">
      <c r="A23" s="12"/>
      <c r="B23" s="10" t="s">
        <v>173</v>
      </c>
      <c r="C23" s="12"/>
      <c r="D23" s="10"/>
      <c r="E23" s="12"/>
      <c r="F23" s="10" t="s">
        <v>140</v>
      </c>
      <c r="G23" s="10" t="s">
        <v>141</v>
      </c>
      <c r="H23" s="10" t="s">
        <v>162</v>
      </c>
      <c r="I23" s="10" t="s">
        <v>143</v>
      </c>
      <c r="J23" s="10"/>
      <c r="K23" s="10" t="s">
        <v>144</v>
      </c>
    </row>
    <row r="24" spans="1:11" ht="33.75" customHeight="1">
      <c r="A24" s="12"/>
      <c r="B24" s="10" t="s">
        <v>174</v>
      </c>
      <c r="C24" s="12"/>
      <c r="D24" s="10"/>
      <c r="E24" s="12"/>
      <c r="F24" s="10" t="s">
        <v>140</v>
      </c>
      <c r="G24" s="10" t="s">
        <v>141</v>
      </c>
      <c r="H24" s="10" t="s">
        <v>162</v>
      </c>
      <c r="I24" s="10" t="s">
        <v>143</v>
      </c>
      <c r="J24" s="10"/>
      <c r="K24" s="10" t="s">
        <v>144</v>
      </c>
    </row>
    <row r="25" spans="1:11" ht="33.75" customHeight="1">
      <c r="A25" s="13"/>
      <c r="B25" s="10" t="s">
        <v>175</v>
      </c>
      <c r="C25" s="12"/>
      <c r="D25" s="10"/>
      <c r="E25" s="12"/>
      <c r="F25" s="10" t="s">
        <v>140</v>
      </c>
      <c r="G25" s="10" t="s">
        <v>141</v>
      </c>
      <c r="H25" s="10" t="s">
        <v>162</v>
      </c>
      <c r="I25" s="10" t="s">
        <v>143</v>
      </c>
      <c r="J25" s="10"/>
      <c r="K25" s="10" t="s">
        <v>144</v>
      </c>
    </row>
    <row r="26" spans="1:11" ht="33.75" customHeight="1">
      <c r="A26" s="11" t="s">
        <v>176</v>
      </c>
      <c r="B26" s="10" t="s">
        <v>177</v>
      </c>
      <c r="C26" s="12"/>
      <c r="D26" s="10"/>
      <c r="E26" s="12"/>
      <c r="F26" s="10" t="s">
        <v>140</v>
      </c>
      <c r="G26" s="10" t="s">
        <v>141</v>
      </c>
      <c r="H26" s="10" t="s">
        <v>162</v>
      </c>
      <c r="I26" s="10" t="s">
        <v>143</v>
      </c>
      <c r="J26" s="10"/>
      <c r="K26" s="10" t="s">
        <v>144</v>
      </c>
    </row>
    <row r="27" spans="1:11" ht="33.75" customHeight="1">
      <c r="A27" s="12"/>
      <c r="B27" s="10" t="s">
        <v>178</v>
      </c>
      <c r="C27" s="12"/>
      <c r="D27" s="10"/>
      <c r="E27" s="12"/>
      <c r="F27" s="10" t="s">
        <v>140</v>
      </c>
      <c r="G27" s="10" t="s">
        <v>141</v>
      </c>
      <c r="H27" s="10" t="s">
        <v>162</v>
      </c>
      <c r="I27" s="10" t="s">
        <v>143</v>
      </c>
      <c r="J27" s="10"/>
      <c r="K27" s="10" t="s">
        <v>144</v>
      </c>
    </row>
    <row r="28" spans="1:11" ht="33.75" customHeight="1">
      <c r="A28" s="12"/>
      <c r="B28" s="10" t="s">
        <v>179</v>
      </c>
      <c r="C28" s="12"/>
      <c r="D28" s="10"/>
      <c r="E28" s="12"/>
      <c r="F28" s="10" t="s">
        <v>140</v>
      </c>
      <c r="G28" s="10" t="s">
        <v>141</v>
      </c>
      <c r="H28" s="10" t="s">
        <v>162</v>
      </c>
      <c r="I28" s="10" t="s">
        <v>143</v>
      </c>
      <c r="J28" s="10"/>
      <c r="K28" s="10" t="s">
        <v>144</v>
      </c>
    </row>
    <row r="29" spans="1:11" ht="33.75" customHeight="1">
      <c r="A29" s="13"/>
      <c r="B29" s="10" t="s">
        <v>180</v>
      </c>
      <c r="C29" s="12"/>
      <c r="D29" s="10"/>
      <c r="E29" s="12"/>
      <c r="F29" s="10" t="s">
        <v>140</v>
      </c>
      <c r="G29" s="10" t="s">
        <v>141</v>
      </c>
      <c r="H29" s="10" t="s">
        <v>162</v>
      </c>
      <c r="I29" s="10" t="s">
        <v>143</v>
      </c>
      <c r="J29" s="10"/>
      <c r="K29" s="10" t="s">
        <v>144</v>
      </c>
    </row>
    <row r="30" spans="1:11" ht="33.75" customHeight="1">
      <c r="A30" s="11" t="s">
        <v>181</v>
      </c>
      <c r="B30" s="10" t="s">
        <v>182</v>
      </c>
      <c r="C30" s="12"/>
      <c r="D30" s="10"/>
      <c r="E30" s="12"/>
      <c r="F30" s="10" t="s">
        <v>140</v>
      </c>
      <c r="G30" s="10" t="s">
        <v>141</v>
      </c>
      <c r="H30" s="10" t="s">
        <v>162</v>
      </c>
      <c r="I30" s="10" t="s">
        <v>143</v>
      </c>
      <c r="J30" s="10"/>
      <c r="K30" s="10" t="s">
        <v>144</v>
      </c>
    </row>
    <row r="31" spans="1:11" ht="33.75" customHeight="1">
      <c r="A31" s="12"/>
      <c r="B31" s="10" t="s">
        <v>183</v>
      </c>
      <c r="C31" s="12"/>
      <c r="D31" s="10"/>
      <c r="E31" s="12"/>
      <c r="F31" s="10" t="s">
        <v>140</v>
      </c>
      <c r="G31" s="10" t="s">
        <v>141</v>
      </c>
      <c r="H31" s="10" t="s">
        <v>162</v>
      </c>
      <c r="I31" s="10" t="s">
        <v>143</v>
      </c>
      <c r="J31" s="10"/>
      <c r="K31" s="10" t="s">
        <v>144</v>
      </c>
    </row>
    <row r="32" spans="1:11" ht="33.75" customHeight="1">
      <c r="A32" s="12"/>
      <c r="B32" s="10" t="s">
        <v>184</v>
      </c>
      <c r="C32" s="12"/>
      <c r="D32" s="10"/>
      <c r="E32" s="12"/>
      <c r="F32" s="10" t="s">
        <v>140</v>
      </c>
      <c r="G32" s="10" t="s">
        <v>141</v>
      </c>
      <c r="H32" s="10" t="s">
        <v>162</v>
      </c>
      <c r="I32" s="10" t="s">
        <v>143</v>
      </c>
      <c r="J32" s="10"/>
      <c r="K32" s="10" t="s">
        <v>144</v>
      </c>
    </row>
    <row r="33" spans="1:11" ht="33.75" customHeight="1">
      <c r="A33" s="13"/>
      <c r="B33" s="10" t="s">
        <v>185</v>
      </c>
      <c r="C33" s="13"/>
      <c r="D33" s="10"/>
      <c r="E33" s="13"/>
      <c r="F33" s="10" t="s">
        <v>140</v>
      </c>
      <c r="G33" s="10" t="s">
        <v>141</v>
      </c>
      <c r="H33" s="10" t="s">
        <v>162</v>
      </c>
      <c r="I33" s="10" t="s">
        <v>143</v>
      </c>
      <c r="J33" s="10"/>
      <c r="K33" s="10" t="s">
        <v>144</v>
      </c>
    </row>
    <row r="34" spans="1:11" ht="49.5" customHeight="1">
      <c r="A34" s="14" t="s">
        <v>186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</row>
  </sheetData>
  <sheetProtection/>
  <mergeCells count="17">
    <mergeCell ref="A2:K2"/>
    <mergeCell ref="A3:G3"/>
    <mergeCell ref="H3:I3"/>
    <mergeCell ref="C4:D4"/>
    <mergeCell ref="G4:K4"/>
    <mergeCell ref="A34:K34"/>
    <mergeCell ref="A4:A5"/>
    <mergeCell ref="A14:A17"/>
    <mergeCell ref="A18:A21"/>
    <mergeCell ref="A22:A25"/>
    <mergeCell ref="A26:A29"/>
    <mergeCell ref="A30:A33"/>
    <mergeCell ref="B4:B5"/>
    <mergeCell ref="C14:C33"/>
    <mergeCell ref="E4:E5"/>
    <mergeCell ref="E14:E33"/>
    <mergeCell ref="F4:F5"/>
  </mergeCells>
  <printOptions/>
  <pageMargins left="0.35433070866141736" right="0.15748031496062992" top="0.9842519685039371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2018-01-12T07:16:00Z</cp:lastPrinted>
  <dcterms:created xsi:type="dcterms:W3CDTF">2014-02-20T01:00:55Z</dcterms:created>
  <dcterms:modified xsi:type="dcterms:W3CDTF">2022-08-15T09:16:07Z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DB8341B7B26240BB94371534C6F1A314</vt:lpwstr>
  </property>
  <property fmtid="{D5CDD505-2E9C-101B-9397-08002B2CF9AE}" pid="5" name="commonda">
    <vt:lpwstr>eyJoZGlkIjoiOTVlNDgyZjFmNzk3MDY0M2IwNWExNDM5MTg4ZjZhODIifQ==</vt:lpwstr>
  </property>
</Properties>
</file>