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2" r:id="rId1"/>
  </sheets>
  <definedNames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<sst xmlns="http://schemas.openxmlformats.org/spreadsheetml/2006/main" count="125" uniqueCount="69">
  <si>
    <t>芦山县2022年公开考试招聘综合类事业单位工作人员拟聘用人员名单（第三批）</t>
  </si>
  <si>
    <t>序号</t>
  </si>
  <si>
    <t>姓名</t>
  </si>
  <si>
    <t>准考证号</t>
  </si>
  <si>
    <t>岗位编码</t>
  </si>
  <si>
    <t>笔试成绩</t>
  </si>
  <si>
    <t>笔试折合成绩</t>
  </si>
  <si>
    <t>面试成绩</t>
  </si>
  <si>
    <t>面试折合成绩</t>
  </si>
  <si>
    <t>考试总成绩</t>
  </si>
  <si>
    <t>排名</t>
  </si>
  <si>
    <t>体检情况</t>
  </si>
  <si>
    <t>考察情况</t>
  </si>
  <si>
    <t>是否拟聘用</t>
  </si>
  <si>
    <t>备注</t>
  </si>
  <si>
    <t>鲜佳林</t>
  </si>
  <si>
    <t>1111116073914</t>
  </si>
  <si>
    <t>22017005</t>
  </si>
  <si>
    <t>合格</t>
  </si>
  <si>
    <t>拟聘用</t>
  </si>
  <si>
    <t>孟靖昆</t>
  </si>
  <si>
    <t>1111116080527</t>
  </si>
  <si>
    <t>22017011</t>
  </si>
  <si>
    <t>李秋华</t>
  </si>
  <si>
    <t>1111116081212</t>
  </si>
  <si>
    <t>22017018</t>
  </si>
  <si>
    <t>徐铖</t>
  </si>
  <si>
    <t>1111116081228</t>
  </si>
  <si>
    <t>22017019</t>
  </si>
  <si>
    <t>骆志晨</t>
  </si>
  <si>
    <t>1111116081323</t>
  </si>
  <si>
    <t>22017020</t>
  </si>
  <si>
    <t>向诗洁</t>
  </si>
  <si>
    <t>1111116081401</t>
  </si>
  <si>
    <t>22017021</t>
  </si>
  <si>
    <t>柴毓葶</t>
  </si>
  <si>
    <t>1111116082404</t>
  </si>
  <si>
    <t>22017029</t>
  </si>
  <si>
    <t>舒秋琳</t>
  </si>
  <si>
    <t>1111116082817</t>
  </si>
  <si>
    <t>22017035</t>
  </si>
  <si>
    <t>唐超</t>
  </si>
  <si>
    <t>1111116082722</t>
  </si>
  <si>
    <t>递补</t>
  </si>
  <si>
    <t>张文耀</t>
  </si>
  <si>
    <t>1111116082928</t>
  </si>
  <si>
    <t>22017036</t>
  </si>
  <si>
    <t>高源</t>
  </si>
  <si>
    <t>1111116083015</t>
  </si>
  <si>
    <t>谭雄</t>
  </si>
  <si>
    <t>1111116090119</t>
  </si>
  <si>
    <t>22017038</t>
  </si>
  <si>
    <t>侯宁渊</t>
  </si>
  <si>
    <t>1111116090730</t>
  </si>
  <si>
    <t>22017041</t>
  </si>
  <si>
    <t>张茜</t>
  </si>
  <si>
    <t>1111116090611</t>
  </si>
  <si>
    <t>刘远洋</t>
  </si>
  <si>
    <t>1111116091004</t>
  </si>
  <si>
    <t>22017043</t>
  </si>
  <si>
    <t>石雪融</t>
  </si>
  <si>
    <t>1111116092716</t>
  </si>
  <si>
    <t>22017055</t>
  </si>
  <si>
    <t>彭薇</t>
  </si>
  <si>
    <t>1111116093011</t>
  </si>
  <si>
    <t>22017059</t>
  </si>
  <si>
    <t>李凌杰</t>
  </si>
  <si>
    <t>1111116093628</t>
  </si>
  <si>
    <t>22017068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</si>
</sst>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</font>
    <font>
      <b/>
      <sz val="10"/>
      <color theme="1"/>
      <name val="宋体"/>
      <charset val="0"/>
    </font>
    <font>
      <b/>
      <sz val="10"/>
      <color theme="1"/>
      <name val="宋体"/>
      <charset val="134"/>
    </font>
    <font>
      <sz val="10"/>
      <name val="Arial"/>
      <family val="2"/>
      <charset val="0"/>
    </font>
    <font>
      <sz val="10"/>
      <name val="Arial"/>
      <charset val="0"/>
    </font>
    <font>
      <sz val="11"/>
      <name val="宋体"/>
      <charset val="134"/>
      <scheme val="minor"/>
    </font>
    <font>
      <sz val="10"/>
      <name val="Arial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0" fillId="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0" borderId="5" applyNumberFormat="0" applyFont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14" borderId="8" applyNumberFormat="0" applyAlignment="0" applyProtection="0">
      <alignment vertical="center"/>
    </xf>
    <xf numFmtId="0" fontId="22" fillId="14" borderId="4" applyNumberFormat="0" applyAlignment="0" applyProtection="0">
      <alignment vertical="center"/>
    </xf>
    <xf numFmtId="0" fontId="23" fillId="15" borderId="9" applyNumberFormat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176" fontId="8" fillId="2" borderId="3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81"/>
  <sheetViews>
    <sheetView tabSelected="1" zoomScale="120" zoomScaleNormal="120" workbookViewId="0">
      <pane ySplit="2" topLeftCell="A3" activePane="bottomLeft" state="frozen"/>
      <selection/>
      <selection pane="bottomLeft" activeCell="B14" sqref="B14"/>
    </sheetView>
  </sheetViews>
  <sheetFormatPr defaultColWidth="9" defaultRowHeight="13.5"/>
  <cols>
    <col min="1" max="1" width="4.89166666666667" customWidth="1"/>
    <col min="2" max="2" width="7.18333333333333" customWidth="1"/>
    <col min="3" max="3" width="14.2666666666667" style="1" customWidth="1"/>
    <col min="4" max="4" width="11.1416666666667" customWidth="1"/>
    <col min="5" max="5" width="10.2083333333333" customWidth="1"/>
    <col min="6" max="6" width="11.25" customWidth="1"/>
    <col min="7" max="8" width="9" customWidth="1"/>
    <col min="9" max="9" width="11.5583333333333" style="2" customWidth="1"/>
    <col min="10" max="10" width="6.875" customWidth="1"/>
    <col min="13" max="13" width="10.2083333333333" customWidth="1"/>
  </cols>
  <sheetData>
    <row r="1" ht="52" customHeight="1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24" customHeight="1" spans="1:14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4" t="s">
        <v>7</v>
      </c>
      <c r="H2" s="4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4" t="s">
        <v>13</v>
      </c>
      <c r="N2" s="4" t="s">
        <v>14</v>
      </c>
    </row>
    <row r="3" ht="24" customHeight="1" spans="1:14">
      <c r="A3" s="6">
        <v>1</v>
      </c>
      <c r="B3" s="6" t="s">
        <v>15</v>
      </c>
      <c r="C3" s="7" t="s">
        <v>16</v>
      </c>
      <c r="D3" s="8" t="s">
        <v>17</v>
      </c>
      <c r="E3" s="9">
        <v>70.3</v>
      </c>
      <c r="F3" s="10">
        <v>42.18</v>
      </c>
      <c r="G3" s="11">
        <v>81.8</v>
      </c>
      <c r="H3" s="11">
        <f t="shared" ref="H3:H8" si="0">G3*0.4</f>
        <v>32.72</v>
      </c>
      <c r="I3" s="11">
        <f t="shared" ref="I3:I8" si="1">F3+H3</f>
        <v>74.9</v>
      </c>
      <c r="J3" s="21">
        <v>1</v>
      </c>
      <c r="K3" s="6" t="s">
        <v>18</v>
      </c>
      <c r="L3" s="6" t="s">
        <v>18</v>
      </c>
      <c r="M3" s="6" t="s">
        <v>19</v>
      </c>
      <c r="N3" s="6"/>
    </row>
    <row r="4" ht="24" customHeight="1" spans="1:14">
      <c r="A4" s="6">
        <v>2</v>
      </c>
      <c r="B4" s="6" t="s">
        <v>20</v>
      </c>
      <c r="C4" s="7" t="s">
        <v>21</v>
      </c>
      <c r="D4" s="8" t="s">
        <v>22</v>
      </c>
      <c r="E4" s="9">
        <v>70.5</v>
      </c>
      <c r="F4" s="10">
        <v>42.3</v>
      </c>
      <c r="G4" s="10">
        <v>84.7</v>
      </c>
      <c r="H4" s="10">
        <f t="shared" si="0"/>
        <v>33.88</v>
      </c>
      <c r="I4" s="11">
        <f t="shared" si="1"/>
        <v>76.18</v>
      </c>
      <c r="J4" s="21">
        <v>1</v>
      </c>
      <c r="K4" s="6" t="s">
        <v>18</v>
      </c>
      <c r="L4" s="6" t="s">
        <v>18</v>
      </c>
      <c r="M4" s="6" t="s">
        <v>19</v>
      </c>
      <c r="N4" s="6"/>
    </row>
    <row r="5" ht="24" customHeight="1" spans="1:14">
      <c r="A5" s="6">
        <v>3</v>
      </c>
      <c r="B5" s="6" t="s">
        <v>23</v>
      </c>
      <c r="C5" s="7" t="s">
        <v>24</v>
      </c>
      <c r="D5" s="8" t="s">
        <v>25</v>
      </c>
      <c r="E5" s="9">
        <v>68.6</v>
      </c>
      <c r="F5" s="12">
        <v>41.16</v>
      </c>
      <c r="G5" s="13">
        <v>84.6</v>
      </c>
      <c r="H5" s="13">
        <f t="shared" si="0"/>
        <v>33.84</v>
      </c>
      <c r="I5" s="11">
        <f t="shared" si="1"/>
        <v>75</v>
      </c>
      <c r="J5" s="21">
        <v>1</v>
      </c>
      <c r="K5" s="6" t="s">
        <v>18</v>
      </c>
      <c r="L5" s="6" t="s">
        <v>18</v>
      </c>
      <c r="M5" s="6" t="s">
        <v>19</v>
      </c>
      <c r="N5" s="6"/>
    </row>
    <row r="6" ht="24" customHeight="1" spans="1:14">
      <c r="A6" s="6">
        <v>4</v>
      </c>
      <c r="B6" s="6" t="s">
        <v>26</v>
      </c>
      <c r="C6" s="7" t="s">
        <v>27</v>
      </c>
      <c r="D6" s="8" t="s">
        <v>28</v>
      </c>
      <c r="E6" s="9">
        <v>66.5</v>
      </c>
      <c r="F6" s="12">
        <v>39.9</v>
      </c>
      <c r="G6" s="13">
        <v>82</v>
      </c>
      <c r="H6" s="13">
        <f t="shared" si="0"/>
        <v>32.8</v>
      </c>
      <c r="I6" s="11">
        <f t="shared" si="1"/>
        <v>72.7</v>
      </c>
      <c r="J6" s="21">
        <v>1</v>
      </c>
      <c r="K6" s="6" t="s">
        <v>18</v>
      </c>
      <c r="L6" s="6" t="s">
        <v>18</v>
      </c>
      <c r="M6" s="6" t="s">
        <v>19</v>
      </c>
      <c r="N6" s="6"/>
    </row>
    <row r="7" ht="24" customHeight="1" spans="1:14">
      <c r="A7" s="6">
        <v>5</v>
      </c>
      <c r="B7" s="6" t="s">
        <v>29</v>
      </c>
      <c r="C7" s="7" t="s">
        <v>30</v>
      </c>
      <c r="D7" s="8" t="s">
        <v>31</v>
      </c>
      <c r="E7" s="9">
        <v>75.4</v>
      </c>
      <c r="F7" s="12">
        <v>45.24</v>
      </c>
      <c r="G7" s="13">
        <v>78.4</v>
      </c>
      <c r="H7" s="13">
        <f t="shared" si="0"/>
        <v>31.36</v>
      </c>
      <c r="I7" s="11">
        <f t="shared" si="1"/>
        <v>76.6</v>
      </c>
      <c r="J7" s="21">
        <v>1</v>
      </c>
      <c r="K7" s="6" t="s">
        <v>18</v>
      </c>
      <c r="L7" s="6" t="s">
        <v>18</v>
      </c>
      <c r="M7" s="6" t="s">
        <v>19</v>
      </c>
      <c r="N7" s="6"/>
    </row>
    <row r="8" ht="24" customHeight="1" spans="1:14">
      <c r="A8" s="6">
        <v>6</v>
      </c>
      <c r="B8" s="6" t="s">
        <v>32</v>
      </c>
      <c r="C8" s="7" t="s">
        <v>33</v>
      </c>
      <c r="D8" s="8" t="s">
        <v>34</v>
      </c>
      <c r="E8" s="9">
        <v>67.5</v>
      </c>
      <c r="F8" s="12">
        <v>40.5</v>
      </c>
      <c r="G8" s="13">
        <v>83</v>
      </c>
      <c r="H8" s="13">
        <f t="shared" si="0"/>
        <v>33.2</v>
      </c>
      <c r="I8" s="11">
        <f t="shared" si="1"/>
        <v>73.7</v>
      </c>
      <c r="J8" s="21">
        <v>1</v>
      </c>
      <c r="K8" s="6" t="s">
        <v>18</v>
      </c>
      <c r="L8" s="6" t="s">
        <v>18</v>
      </c>
      <c r="M8" s="6" t="s">
        <v>19</v>
      </c>
      <c r="N8" s="6"/>
    </row>
    <row r="9" ht="24" customHeight="1" spans="1:14">
      <c r="A9" s="6">
        <v>7</v>
      </c>
      <c r="B9" s="6" t="s">
        <v>35</v>
      </c>
      <c r="C9" s="7" t="s">
        <v>36</v>
      </c>
      <c r="D9" s="8" t="s">
        <v>37</v>
      </c>
      <c r="E9" s="9">
        <v>66.4</v>
      </c>
      <c r="F9" s="14">
        <v>39.84</v>
      </c>
      <c r="G9" s="14">
        <v>78.2</v>
      </c>
      <c r="H9" s="14">
        <f t="shared" ref="H9:H18" si="2">G9*0.4</f>
        <v>31.28</v>
      </c>
      <c r="I9" s="11">
        <f t="shared" ref="I9:I18" si="3">F9+H9</f>
        <v>71.12</v>
      </c>
      <c r="J9" s="21">
        <v>1</v>
      </c>
      <c r="K9" s="6" t="s">
        <v>18</v>
      </c>
      <c r="L9" s="6" t="s">
        <v>18</v>
      </c>
      <c r="M9" s="6" t="s">
        <v>19</v>
      </c>
      <c r="N9" s="6"/>
    </row>
    <row r="10" ht="24" customHeight="1" spans="1:14">
      <c r="A10" s="6">
        <v>8</v>
      </c>
      <c r="B10" s="6" t="s">
        <v>38</v>
      </c>
      <c r="C10" s="7" t="s">
        <v>39</v>
      </c>
      <c r="D10" s="8" t="s">
        <v>40</v>
      </c>
      <c r="E10" s="9">
        <v>64.4</v>
      </c>
      <c r="F10" s="14">
        <v>38.64</v>
      </c>
      <c r="G10" s="14">
        <v>77.5</v>
      </c>
      <c r="H10" s="14">
        <f t="shared" si="2"/>
        <v>31</v>
      </c>
      <c r="I10" s="11">
        <f t="shared" si="3"/>
        <v>69.64</v>
      </c>
      <c r="J10" s="21">
        <v>2</v>
      </c>
      <c r="K10" s="6" t="s">
        <v>18</v>
      </c>
      <c r="L10" s="6" t="s">
        <v>18</v>
      </c>
      <c r="M10" s="6" t="s">
        <v>19</v>
      </c>
      <c r="N10" s="6"/>
    </row>
    <row r="11" ht="24" customHeight="1" spans="1:14">
      <c r="A11" s="6">
        <v>9</v>
      </c>
      <c r="B11" s="6" t="s">
        <v>41</v>
      </c>
      <c r="C11" s="15" t="s">
        <v>42</v>
      </c>
      <c r="D11" s="16" t="s">
        <v>40</v>
      </c>
      <c r="E11" s="17">
        <v>67.6</v>
      </c>
      <c r="F11" s="14">
        <v>40.56</v>
      </c>
      <c r="G11" s="14">
        <v>72.6</v>
      </c>
      <c r="H11" s="14">
        <f t="shared" si="2"/>
        <v>29.04</v>
      </c>
      <c r="I11" s="22">
        <f t="shared" si="3"/>
        <v>69.6</v>
      </c>
      <c r="J11" s="22">
        <v>3</v>
      </c>
      <c r="K11" s="6" t="s">
        <v>18</v>
      </c>
      <c r="L11" s="6" t="s">
        <v>18</v>
      </c>
      <c r="M11" s="6" t="s">
        <v>19</v>
      </c>
      <c r="N11" s="6" t="s">
        <v>43</v>
      </c>
    </row>
    <row r="12" ht="24" customHeight="1" spans="1:14">
      <c r="A12" s="6">
        <v>10</v>
      </c>
      <c r="B12" s="6" t="s">
        <v>44</v>
      </c>
      <c r="C12" s="15" t="s">
        <v>45</v>
      </c>
      <c r="D12" s="16" t="s">
        <v>46</v>
      </c>
      <c r="E12" s="17">
        <v>70.4</v>
      </c>
      <c r="F12" s="14">
        <v>42.24</v>
      </c>
      <c r="G12" s="14">
        <v>80</v>
      </c>
      <c r="H12" s="14">
        <f t="shared" si="2"/>
        <v>32</v>
      </c>
      <c r="I12" s="23">
        <f t="shared" si="3"/>
        <v>74.24</v>
      </c>
      <c r="J12" s="24">
        <v>1</v>
      </c>
      <c r="K12" s="6" t="s">
        <v>18</v>
      </c>
      <c r="L12" s="6" t="s">
        <v>18</v>
      </c>
      <c r="M12" s="6" t="s">
        <v>19</v>
      </c>
      <c r="N12" s="6"/>
    </row>
    <row r="13" ht="24" customHeight="1" spans="1:14">
      <c r="A13" s="6">
        <v>11</v>
      </c>
      <c r="B13" s="6" t="s">
        <v>47</v>
      </c>
      <c r="C13" s="15" t="s">
        <v>48</v>
      </c>
      <c r="D13" s="16" t="s">
        <v>46</v>
      </c>
      <c r="E13" s="17">
        <v>67</v>
      </c>
      <c r="F13" s="14">
        <v>40.2</v>
      </c>
      <c r="G13" s="14">
        <v>80.4</v>
      </c>
      <c r="H13" s="14">
        <f t="shared" si="2"/>
        <v>32.16</v>
      </c>
      <c r="I13" s="23">
        <f t="shared" si="3"/>
        <v>72.36</v>
      </c>
      <c r="J13" s="24">
        <v>2</v>
      </c>
      <c r="K13" s="6" t="s">
        <v>18</v>
      </c>
      <c r="L13" s="6" t="s">
        <v>18</v>
      </c>
      <c r="M13" s="6" t="s">
        <v>19</v>
      </c>
      <c r="N13" s="6"/>
    </row>
    <row r="14" ht="24" customHeight="1" spans="1:14">
      <c r="A14" s="6">
        <v>12</v>
      </c>
      <c r="B14" s="6" t="s">
        <v>49</v>
      </c>
      <c r="C14" s="15" t="s">
        <v>50</v>
      </c>
      <c r="D14" s="16" t="s">
        <v>51</v>
      </c>
      <c r="E14" s="17">
        <v>66.4</v>
      </c>
      <c r="F14" s="18">
        <v>39.84</v>
      </c>
      <c r="G14" s="18">
        <v>83</v>
      </c>
      <c r="H14" s="18">
        <f t="shared" si="2"/>
        <v>33.2</v>
      </c>
      <c r="I14" s="22">
        <f t="shared" si="3"/>
        <v>73.04</v>
      </c>
      <c r="J14" s="22">
        <v>2</v>
      </c>
      <c r="K14" s="6" t="s">
        <v>18</v>
      </c>
      <c r="L14" s="6" t="s">
        <v>18</v>
      </c>
      <c r="M14" s="6" t="s">
        <v>19</v>
      </c>
      <c r="N14" s="6" t="s">
        <v>43</v>
      </c>
    </row>
    <row r="15" ht="24" customHeight="1" spans="1:14">
      <c r="A15" s="6">
        <v>13</v>
      </c>
      <c r="B15" s="6" t="s">
        <v>52</v>
      </c>
      <c r="C15" s="7" t="s">
        <v>53</v>
      </c>
      <c r="D15" s="8" t="s">
        <v>54</v>
      </c>
      <c r="E15" s="9">
        <v>75.9</v>
      </c>
      <c r="F15" s="19">
        <v>45.54</v>
      </c>
      <c r="G15" s="19">
        <v>81</v>
      </c>
      <c r="H15" s="18">
        <f t="shared" si="2"/>
        <v>32.4</v>
      </c>
      <c r="I15" s="11">
        <f t="shared" si="3"/>
        <v>77.94</v>
      </c>
      <c r="J15" s="21">
        <v>1</v>
      </c>
      <c r="K15" s="6" t="s">
        <v>18</v>
      </c>
      <c r="L15" s="6" t="s">
        <v>18</v>
      </c>
      <c r="M15" s="6" t="s">
        <v>19</v>
      </c>
      <c r="N15" s="6"/>
    </row>
    <row r="16" ht="24" customHeight="1" spans="1:14">
      <c r="A16" s="6">
        <v>14</v>
      </c>
      <c r="B16" s="6" t="s">
        <v>55</v>
      </c>
      <c r="C16" s="7" t="s">
        <v>56</v>
      </c>
      <c r="D16" s="8" t="s">
        <v>54</v>
      </c>
      <c r="E16" s="9">
        <v>67.4</v>
      </c>
      <c r="F16" s="18">
        <v>40.44</v>
      </c>
      <c r="G16" s="18">
        <v>86.2</v>
      </c>
      <c r="H16" s="18">
        <f t="shared" si="2"/>
        <v>34.48</v>
      </c>
      <c r="I16" s="11">
        <f t="shared" si="3"/>
        <v>74.92</v>
      </c>
      <c r="J16" s="21">
        <v>2</v>
      </c>
      <c r="K16" s="6" t="s">
        <v>18</v>
      </c>
      <c r="L16" s="6" t="s">
        <v>18</v>
      </c>
      <c r="M16" s="6" t="s">
        <v>19</v>
      </c>
      <c r="N16" s="6"/>
    </row>
    <row r="17" ht="24" customHeight="1" spans="1:14">
      <c r="A17" s="6">
        <v>15</v>
      </c>
      <c r="B17" s="6" t="s">
        <v>57</v>
      </c>
      <c r="C17" s="7" t="s">
        <v>58</v>
      </c>
      <c r="D17" s="8" t="s">
        <v>59</v>
      </c>
      <c r="E17" s="9">
        <v>66.6</v>
      </c>
      <c r="F17" s="18">
        <v>39.96</v>
      </c>
      <c r="G17" s="18">
        <v>83.2</v>
      </c>
      <c r="H17" s="18">
        <f t="shared" si="2"/>
        <v>33.28</v>
      </c>
      <c r="I17" s="11">
        <f t="shared" si="3"/>
        <v>73.24</v>
      </c>
      <c r="J17" s="21">
        <v>1</v>
      </c>
      <c r="K17" s="6" t="s">
        <v>18</v>
      </c>
      <c r="L17" s="6" t="s">
        <v>18</v>
      </c>
      <c r="M17" s="6" t="s">
        <v>19</v>
      </c>
      <c r="N17" s="6"/>
    </row>
    <row r="18" ht="24" customHeight="1" spans="1:14">
      <c r="A18" s="6">
        <v>16</v>
      </c>
      <c r="B18" s="6" t="s">
        <v>60</v>
      </c>
      <c r="C18" s="7" t="s">
        <v>61</v>
      </c>
      <c r="D18" s="8" t="s">
        <v>62</v>
      </c>
      <c r="E18" s="9">
        <v>70.7</v>
      </c>
      <c r="F18" s="14">
        <v>42.42</v>
      </c>
      <c r="G18" s="14">
        <v>82.2</v>
      </c>
      <c r="H18" s="14">
        <f t="shared" si="2"/>
        <v>32.88</v>
      </c>
      <c r="I18" s="11">
        <f t="shared" si="3"/>
        <v>75.3</v>
      </c>
      <c r="J18" s="21">
        <v>1</v>
      </c>
      <c r="K18" s="6" t="s">
        <v>18</v>
      </c>
      <c r="L18" s="6" t="s">
        <v>18</v>
      </c>
      <c r="M18" s="6" t="s">
        <v>19</v>
      </c>
      <c r="N18" s="6"/>
    </row>
    <row r="19" ht="24" customHeight="1" spans="1:14">
      <c r="A19" s="6">
        <v>17</v>
      </c>
      <c r="B19" s="6" t="s">
        <v>63</v>
      </c>
      <c r="C19" s="7" t="s">
        <v>64</v>
      </c>
      <c r="D19" s="8" t="s">
        <v>65</v>
      </c>
      <c r="E19" s="9">
        <v>62.4</v>
      </c>
      <c r="F19" s="14">
        <v>37.44</v>
      </c>
      <c r="G19" s="14">
        <v>81.2</v>
      </c>
      <c r="H19" s="14">
        <v>32.48</v>
      </c>
      <c r="I19" s="11">
        <v>69.92</v>
      </c>
      <c r="J19" s="21">
        <v>1</v>
      </c>
      <c r="K19" s="6" t="s">
        <v>18</v>
      </c>
      <c r="L19" s="6" t="s">
        <v>18</v>
      </c>
      <c r="M19" s="6" t="s">
        <v>19</v>
      </c>
      <c r="N19" s="6"/>
    </row>
    <row r="20" ht="24" customHeight="1" spans="1:14">
      <c r="A20" s="6">
        <v>18</v>
      </c>
      <c r="B20" s="6" t="s">
        <v>66</v>
      </c>
      <c r="C20" s="7" t="s">
        <v>67</v>
      </c>
      <c r="D20" s="8" t="s">
        <v>68</v>
      </c>
      <c r="E20" s="9">
        <v>65.9</v>
      </c>
      <c r="F20" s="20">
        <v>39.54</v>
      </c>
      <c r="G20" s="11">
        <v>81.2</v>
      </c>
      <c r="H20" s="10">
        <f>G20*0.4</f>
        <v>32.48</v>
      </c>
      <c r="I20" s="11">
        <f>F20+H20</f>
        <v>72.02</v>
      </c>
      <c r="J20" s="21">
        <v>1</v>
      </c>
      <c r="K20" s="6" t="s">
        <v>18</v>
      </c>
      <c r="L20" s="6" t="s">
        <v>18</v>
      </c>
      <c r="M20" s="6" t="s">
        <v>19</v>
      </c>
      <c r="N20" s="6"/>
    </row>
    <row r="21" ht="24" customHeight="1"/>
    <row r="22" ht="24" customHeight="1"/>
    <row r="23" ht="24" customHeight="1"/>
    <row r="24" ht="24" customHeight="1"/>
    <row r="25" ht="24" customHeight="1"/>
    <row r="26" ht="24" customHeight="1"/>
    <row r="27" ht="24" customHeight="1"/>
    <row r="28" ht="24" customHeight="1"/>
    <row r="29" ht="24" customHeight="1"/>
    <row r="30" ht="24" customHeight="1"/>
    <row r="31" ht="24" customHeight="1"/>
    <row r="32" ht="24" customHeight="1"/>
    <row r="33" ht="24" customHeight="1"/>
    <row r="34" ht="24" customHeight="1"/>
    <row r="35" ht="24" customHeight="1"/>
    <row r="36" ht="24" customHeight="1"/>
    <row r="37" ht="24" customHeight="1"/>
    <row r="38" ht="24" customHeight="1"/>
    <row r="39" ht="24" customHeight="1"/>
    <row r="40" ht="24" customHeight="1"/>
    <row r="41" ht="24" customHeight="1"/>
    <row r="42" ht="24" customHeight="1"/>
    <row r="43" ht="24" customHeight="1"/>
    <row r="44" ht="24" customHeight="1"/>
    <row r="45" ht="24" customHeight="1"/>
    <row r="46" ht="24" customHeight="1"/>
    <row r="47" ht="24" customHeight="1"/>
    <row r="48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  <row r="66" ht="24" customHeight="1"/>
    <row r="67" ht="24" customHeight="1"/>
    <row r="68" ht="24" customHeight="1"/>
    <row r="69" ht="24" customHeight="1"/>
    <row r="70" ht="24" customHeight="1"/>
    <row r="71" ht="24" customHeight="1"/>
    <row r="72" ht="24" customHeight="1"/>
    <row r="73" ht="24" customHeight="1"/>
    <row r="74" ht="24" customHeight="1"/>
    <row r="75" ht="24" customHeight="1"/>
    <row r="76" ht="24" customHeight="1"/>
    <row r="77" ht="24" customHeight="1"/>
    <row r="78" ht="24" customHeight="1"/>
    <row r="79" ht="24" customHeight="1"/>
    <row r="80" ht="24" customHeight="1"/>
    <row r="81" ht="24" customHeight="1"/>
  </sheetData>
  <sortState ref="B3:J120">
    <sortCondition ref="G3:G120" descending="1"/>
  </sortState>
  <mergeCells count="1">
    <mergeCell ref="A1:N1"/>
  </mergeCells>
  <pageMargins left="1.22013888888889" right="0.0784722222222222" top="0.354166666666667" bottom="0.156944444444444" header="0.354166666666667" footer="0.354166666666667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</dc:creator>
  <cp:lastModifiedBy>1</cp:lastModifiedBy>
  <dcterms:created xsi:type="dcterms:W3CDTF">2021-05-19T03:02:00Z</dcterms:created>
  <dcterms:modified xsi:type="dcterms:W3CDTF">2022-08-23T09:54:29Z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C4D0D099D44F45F9B847058F387564A1</vt:lpwstr>
  </property>
  <property fmtid="{D5CDD505-2E9C-101B-9397-08002B2CF9AE}" pid="3" name="KSOProductBuildVer">
    <vt:lpwstr>2052-11.1.0.12313</vt:lpwstr>
  </property>
</Properties>
</file>