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工作\98-公共服务岗\体检拟招募\0823-第三批拟招募\"/>
    </mc:Choice>
  </mc:AlternateContent>
  <bookViews>
    <workbookView xWindow="-120" yWindow="-120" windowWidth="29040" windowHeight="15840"/>
  </bookViews>
  <sheets>
    <sheet name="体检完成情况" sheetId="2" r:id="rId1"/>
    <sheet name="Sheet1" sheetId="5" state="hidden" r:id="rId2"/>
    <sheet name="岗位代码" sheetId="4" state="hidden" r:id="rId3"/>
  </sheets>
  <externalReferences>
    <externalReference r:id="rId4"/>
  </externalReferences>
  <definedNames>
    <definedName name="_xlnm._FilterDatabase" localSheetId="0" hidden="1">体检完成情况!$A$1:$I$1</definedName>
    <definedName name="_xlnm.Print_Titles" localSheetId="0">体检完成情况!$1:$1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" i="2" l="1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2" i="2"/>
  <c r="J3" i="4" l="1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2" i="4"/>
</calcChain>
</file>

<file path=xl/sharedStrings.xml><?xml version="1.0" encoding="utf-8"?>
<sst xmlns="http://schemas.openxmlformats.org/spreadsheetml/2006/main" count="776" uniqueCount="443">
  <si>
    <t>医疗卫生岗（应急岗）</t>
  </si>
  <si>
    <t>医疗卫生岗（其他）</t>
  </si>
  <si>
    <t>绵阳市疾病预防控制中心</t>
  </si>
  <si>
    <t>中小学校医辅助岗</t>
  </si>
  <si>
    <t>社工岗（县级疫情社区排查专班）</t>
  </si>
  <si>
    <t>社工岗（乡镇、街道）</t>
  </si>
  <si>
    <t>游仙区卫生健康局</t>
  </si>
  <si>
    <t>游仙区教体局</t>
  </si>
  <si>
    <t>江油市民政局</t>
  </si>
  <si>
    <t>盐亭县民政局</t>
  </si>
  <si>
    <t>性别</t>
  </si>
  <si>
    <t>姓名</t>
  </si>
  <si>
    <t>民族</t>
  </si>
  <si>
    <t>女</t>
  </si>
  <si>
    <t>汉族</t>
  </si>
  <si>
    <t>市本级</t>
  </si>
  <si>
    <t>男</t>
  </si>
  <si>
    <t>羌族</t>
  </si>
  <si>
    <t>盐亭县</t>
  </si>
  <si>
    <t>游仙区</t>
  </si>
  <si>
    <t>江油市</t>
  </si>
  <si>
    <t>拟招募岗位名称</t>
    <phoneticPr fontId="2" type="noConversion"/>
  </si>
  <si>
    <t>拟招募单位</t>
    <phoneticPr fontId="2" type="noConversion"/>
  </si>
  <si>
    <t>体检是否合格</t>
    <phoneticPr fontId="2" type="noConversion"/>
  </si>
  <si>
    <t>拟招募县市区</t>
    <phoneticPr fontId="2" type="noConversion"/>
  </si>
  <si>
    <t>拟招募岗位代码</t>
    <phoneticPr fontId="2" type="noConversion"/>
  </si>
  <si>
    <t>县市区</t>
  </si>
  <si>
    <t>岗位代码</t>
  </si>
  <si>
    <t>岗位60001</t>
  </si>
  <si>
    <t>岗位60002</t>
  </si>
  <si>
    <t>岗位60003</t>
  </si>
  <si>
    <t>岗位60004</t>
  </si>
  <si>
    <t>岗位60005</t>
  </si>
  <si>
    <t>岗位60006</t>
  </si>
  <si>
    <t>岗位60007</t>
  </si>
  <si>
    <t>岗位60008</t>
  </si>
  <si>
    <t>岗位60009</t>
  </si>
  <si>
    <t>岗位60010</t>
  </si>
  <si>
    <t>岗位60011</t>
  </si>
  <si>
    <t>岗位60012</t>
  </si>
  <si>
    <t>岗位60013</t>
  </si>
  <si>
    <t>岗位60014</t>
  </si>
  <si>
    <t>岗位60015</t>
  </si>
  <si>
    <t>岗位60016</t>
  </si>
  <si>
    <t>岗位60017</t>
  </si>
  <si>
    <t>岗位60018</t>
  </si>
  <si>
    <t>岗位60101</t>
  </si>
  <si>
    <t>岗位60102</t>
  </si>
  <si>
    <t>岗位60103</t>
  </si>
  <si>
    <t>岗位60104</t>
  </si>
  <si>
    <t>岗位60105</t>
  </si>
  <si>
    <t>岗位60201</t>
  </si>
  <si>
    <t>岗位60202</t>
  </si>
  <si>
    <t>岗位60203</t>
  </si>
  <si>
    <t>岗位60204</t>
  </si>
  <si>
    <t>岗位60205</t>
  </si>
  <si>
    <t>岗位60301</t>
  </si>
  <si>
    <t>岗位60302</t>
  </si>
  <si>
    <t>岗位60303</t>
  </si>
  <si>
    <t>岗位60304</t>
  </si>
  <si>
    <t>岗位60305</t>
  </si>
  <si>
    <t>岗位60401</t>
  </si>
  <si>
    <t>岗位60402</t>
  </si>
  <si>
    <t>岗位60403</t>
  </si>
  <si>
    <t>岗位60404</t>
  </si>
  <si>
    <t>岗位60405</t>
  </si>
  <si>
    <t>岗位60501</t>
  </si>
  <si>
    <t>岗位60502</t>
  </si>
  <si>
    <t>岗位60503</t>
  </si>
  <si>
    <t>岗位60504</t>
  </si>
  <si>
    <t>岗位60505</t>
  </si>
  <si>
    <t>岗位60601</t>
  </si>
  <si>
    <t>岗位60602</t>
  </si>
  <si>
    <t>岗位60603</t>
  </si>
  <si>
    <t>岗位60604</t>
  </si>
  <si>
    <t>岗位60605</t>
  </si>
  <si>
    <t>岗位60701</t>
  </si>
  <si>
    <t>岗位60702</t>
  </si>
  <si>
    <t>岗位60703</t>
  </si>
  <si>
    <t>岗位60704</t>
  </si>
  <si>
    <t>岗位60705</t>
  </si>
  <si>
    <t>岗位60801</t>
  </si>
  <si>
    <t>岗位60802</t>
  </si>
  <si>
    <t>岗位60803</t>
  </si>
  <si>
    <t>岗位60804</t>
  </si>
  <si>
    <t>岗位60805</t>
  </si>
  <si>
    <t>岗位60901</t>
  </si>
  <si>
    <t>岗位60902</t>
  </si>
  <si>
    <t>岗位60903</t>
  </si>
  <si>
    <t>岗位60904</t>
  </si>
  <si>
    <t>岗位60905</t>
  </si>
  <si>
    <t>岗位61001</t>
  </si>
  <si>
    <t>岗位61002</t>
  </si>
  <si>
    <t>岗位61003</t>
  </si>
  <si>
    <t>岗位61004</t>
  </si>
  <si>
    <t>岗位61005</t>
  </si>
  <si>
    <t>岗位61101</t>
  </si>
  <si>
    <t>岗位61102</t>
  </si>
  <si>
    <t>岗位61103</t>
  </si>
  <si>
    <t>岗位61104</t>
  </si>
  <si>
    <t>岗位61105</t>
  </si>
  <si>
    <t>岗位61201</t>
  </si>
  <si>
    <t>岗位61202</t>
  </si>
  <si>
    <t>岗位61203</t>
  </si>
  <si>
    <t>岗位61204</t>
  </si>
  <si>
    <t>岗位61205</t>
  </si>
  <si>
    <t>岗位61301</t>
  </si>
  <si>
    <t>岗位61302</t>
  </si>
  <si>
    <t>岗位61303</t>
  </si>
  <si>
    <t>岗位61304</t>
  </si>
  <si>
    <t>岗位61305</t>
  </si>
  <si>
    <t>市本级-绵阳市中心医院-医疗卫生岗（应急岗）</t>
    <phoneticPr fontId="2" type="noConversion"/>
  </si>
  <si>
    <t>市本级-绵阳市中心医院-医疗卫生岗（其他）</t>
    <phoneticPr fontId="2" type="noConversion"/>
  </si>
  <si>
    <t>市本级-绵阳市第三人民医院-医疗卫生岗（应急岗）</t>
    <phoneticPr fontId="2" type="noConversion"/>
  </si>
  <si>
    <t>市本级-绵阳市第三人民医院-医疗卫生岗（其他）</t>
    <phoneticPr fontId="2" type="noConversion"/>
  </si>
  <si>
    <t>市本级-绵阳四0四医院-医疗卫生岗（应急岗）</t>
    <phoneticPr fontId="2" type="noConversion"/>
  </si>
  <si>
    <t>市本级-绵阳四0四医院-医疗卫生岗（其他）</t>
    <phoneticPr fontId="2" type="noConversion"/>
  </si>
  <si>
    <t>市本级-绵阳市中医医院-医疗卫生岗（其他）</t>
    <phoneticPr fontId="2" type="noConversion"/>
  </si>
  <si>
    <t>市本级-绵阳市妇幼保健院-医疗卫生岗（其他）</t>
    <phoneticPr fontId="2" type="noConversion"/>
  </si>
  <si>
    <t>市本级-绵阳市疾病预防控制中心-医疗卫生岗（应急岗）</t>
    <phoneticPr fontId="2" type="noConversion"/>
  </si>
  <si>
    <t>市本级-绵阳市疾病预防控制中心-医疗卫生岗（其他）</t>
    <phoneticPr fontId="2" type="noConversion"/>
  </si>
  <si>
    <t>市本级-绵阳市卫生监督执法支队-医疗卫生岗（应急岗）</t>
    <phoneticPr fontId="2" type="noConversion"/>
  </si>
  <si>
    <t>市本级-绵阳市卫生监督执法支队-医疗卫生岗（其他）</t>
    <phoneticPr fontId="2" type="noConversion"/>
  </si>
  <si>
    <t>市本级-绵阳市卫生健康信息中心-医疗卫生岗（其他）</t>
    <phoneticPr fontId="2" type="noConversion"/>
  </si>
  <si>
    <t>市本级-绵阳市中心血站-医疗卫生岗（其他）</t>
    <phoneticPr fontId="2" type="noConversion"/>
  </si>
  <si>
    <t>市本级-绵阳市紧急救援指挥中心-医疗卫生岗（应急岗）</t>
    <phoneticPr fontId="2" type="noConversion"/>
  </si>
  <si>
    <t>市本级-绵阳市紧急救援指挥中心-医疗卫生岗（其他）</t>
    <phoneticPr fontId="2" type="noConversion"/>
  </si>
  <si>
    <t>市本级-绵阳市教体局-中小学校医辅助岗</t>
    <phoneticPr fontId="2" type="noConversion"/>
  </si>
  <si>
    <t>市本级-绵阳市民政局-社工岗（市级疫情社区排查专班）</t>
    <phoneticPr fontId="2" type="noConversion"/>
  </si>
  <si>
    <t>涪城区-涪城区卫生健康局-医疗卫生岗（应急岗）</t>
    <phoneticPr fontId="2" type="noConversion"/>
  </si>
  <si>
    <t>涪城区-涪城区卫生健康局-医疗卫生岗（其他）</t>
    <phoneticPr fontId="2" type="noConversion"/>
  </si>
  <si>
    <t>涪城区-涪城区教体局-中小学校医辅助岗</t>
    <phoneticPr fontId="2" type="noConversion"/>
  </si>
  <si>
    <t>涪城区-涪城区民政局-社工岗（县级疫情社区排查专班）</t>
    <phoneticPr fontId="2" type="noConversion"/>
  </si>
  <si>
    <t>涪城区-涪城区民政局-社工岗（乡镇、街道）</t>
    <phoneticPr fontId="2" type="noConversion"/>
  </si>
  <si>
    <t>游仙区-游仙区卫生健康局-医疗卫生岗（应急岗）</t>
    <phoneticPr fontId="2" type="noConversion"/>
  </si>
  <si>
    <t>游仙区-游仙区卫生健康局-医疗卫生岗（其他）</t>
    <phoneticPr fontId="2" type="noConversion"/>
  </si>
  <si>
    <t>游仙区-游仙区教体局-中小学校医辅助岗</t>
    <phoneticPr fontId="2" type="noConversion"/>
  </si>
  <si>
    <t>游仙区-游仙区民政局-社工岗（县级疫情社区排查专班）</t>
    <phoneticPr fontId="2" type="noConversion"/>
  </si>
  <si>
    <t>游仙区-游仙区民政局-社工岗（乡镇、街道）</t>
    <phoneticPr fontId="2" type="noConversion"/>
  </si>
  <si>
    <t>安州区-安州区卫生健康局-医疗卫生岗（应急岗）</t>
    <phoneticPr fontId="2" type="noConversion"/>
  </si>
  <si>
    <t>安州区-安州区卫生健康局-医疗卫生岗（其他）</t>
    <phoneticPr fontId="2" type="noConversion"/>
  </si>
  <si>
    <t>安州区-安州区教体局-中小学校医辅助岗</t>
    <phoneticPr fontId="2" type="noConversion"/>
  </si>
  <si>
    <t>安州区-安州区民政局-社工岗（县级疫情社区排查专班）</t>
    <phoneticPr fontId="2" type="noConversion"/>
  </si>
  <si>
    <t>安州区-安州区民政局-社工岗（乡镇、街道）</t>
    <phoneticPr fontId="2" type="noConversion"/>
  </si>
  <si>
    <t>江油市-江油市卫生健康局-医疗卫生岗（应急岗）</t>
    <phoneticPr fontId="2" type="noConversion"/>
  </si>
  <si>
    <t>江油市-江油市卫生健康局-医疗卫生岗（其他）</t>
    <phoneticPr fontId="2" type="noConversion"/>
  </si>
  <si>
    <t>江油市-江油市教体局-中小学校医辅助岗</t>
    <phoneticPr fontId="2" type="noConversion"/>
  </si>
  <si>
    <t>江油市-江油市民政局-社工岗（县级疫情社区排查专班）</t>
    <phoneticPr fontId="2" type="noConversion"/>
  </si>
  <si>
    <t>江油市-江油市民政局-社工岗（乡镇、街道）</t>
    <phoneticPr fontId="2" type="noConversion"/>
  </si>
  <si>
    <t>三台县-三台县卫生健康局-医疗卫生岗（应急岗）</t>
    <phoneticPr fontId="2" type="noConversion"/>
  </si>
  <si>
    <t>三台县-三台县卫生健康局-医疗卫生岗（其他）</t>
    <phoneticPr fontId="2" type="noConversion"/>
  </si>
  <si>
    <t>三台县-三台县教体局-中小学校医辅助岗</t>
    <phoneticPr fontId="2" type="noConversion"/>
  </si>
  <si>
    <t>三台县-三台县民政局-社工岗（县级疫情社区排查专班）</t>
    <phoneticPr fontId="2" type="noConversion"/>
  </si>
  <si>
    <t>三台县-三台县民政局-社工岗（乡镇、街道）</t>
    <phoneticPr fontId="2" type="noConversion"/>
  </si>
  <si>
    <t>梓潼县-梓潼县卫生健康局-医疗卫生岗（应急岗）</t>
    <phoneticPr fontId="2" type="noConversion"/>
  </si>
  <si>
    <t>梓潼县-梓潼县卫生健康局-医疗卫生岗（其他）</t>
    <phoneticPr fontId="2" type="noConversion"/>
  </si>
  <si>
    <t>梓潼县-梓潼县教体局-中小学校医辅助岗</t>
    <phoneticPr fontId="2" type="noConversion"/>
  </si>
  <si>
    <t>梓潼县-梓潼县民政局-社工岗（县级疫情社区排查专班）</t>
    <phoneticPr fontId="2" type="noConversion"/>
  </si>
  <si>
    <t>梓潼县-梓潼县民政局-社工岗（乡镇、街道）</t>
    <phoneticPr fontId="2" type="noConversion"/>
  </si>
  <si>
    <t>盐亭县-盐亭县卫生健康局-医疗卫生岗（应急岗）</t>
    <phoneticPr fontId="2" type="noConversion"/>
  </si>
  <si>
    <t>盐亭县-盐亭县卫生健康局-医疗卫生岗（其他）</t>
    <phoneticPr fontId="2" type="noConversion"/>
  </si>
  <si>
    <t>盐亭县-盐亭县教体局-中小学校医辅助岗</t>
    <phoneticPr fontId="2" type="noConversion"/>
  </si>
  <si>
    <t>盐亭县-盐亭县民政局-社工岗（县级疫情社区排查专班）</t>
    <phoneticPr fontId="2" type="noConversion"/>
  </si>
  <si>
    <t>盐亭县-盐亭县民政局-社工岗（乡镇、街道）</t>
    <phoneticPr fontId="2" type="noConversion"/>
  </si>
  <si>
    <t>平武县-平武县卫生健康局-医疗卫生岗（应急岗）</t>
    <phoneticPr fontId="2" type="noConversion"/>
  </si>
  <si>
    <t>平武县-平武县卫生健康局-医疗卫生岗（其他）</t>
    <phoneticPr fontId="2" type="noConversion"/>
  </si>
  <si>
    <t>平武县-平武县教体局-中小学校医辅助岗</t>
    <phoneticPr fontId="2" type="noConversion"/>
  </si>
  <si>
    <t>平武县-平武县民政局-社工岗（县级疫情社区排查专班）</t>
    <phoneticPr fontId="2" type="noConversion"/>
  </si>
  <si>
    <t>平武县-平武县民政局-社工岗（乡镇、街道）</t>
    <phoneticPr fontId="2" type="noConversion"/>
  </si>
  <si>
    <t>北川县-北川县卫生健康局-医疗卫生岗（应急岗）</t>
    <phoneticPr fontId="2" type="noConversion"/>
  </si>
  <si>
    <t>北川县-北川县卫生健康局-医疗卫生岗（其他）</t>
    <phoneticPr fontId="2" type="noConversion"/>
  </si>
  <si>
    <t>北川县-北川县教体局-中小学校医辅助岗</t>
    <phoneticPr fontId="2" type="noConversion"/>
  </si>
  <si>
    <t>北川县-北川县民政局-社工岗（县级疫情社区排查专班）</t>
    <phoneticPr fontId="2" type="noConversion"/>
  </si>
  <si>
    <t>北川县-北川县民政局-社工岗（乡镇、街道）</t>
    <phoneticPr fontId="2" type="noConversion"/>
  </si>
  <si>
    <t>高新区-高新区社会发展局-医疗卫生岗（应急岗）</t>
    <phoneticPr fontId="2" type="noConversion"/>
  </si>
  <si>
    <t>高新区-高新区社会发展局-医疗卫生岗（其他）</t>
    <phoneticPr fontId="2" type="noConversion"/>
  </si>
  <si>
    <t>高新区-高新区社会发展局-中小学校医辅助岗</t>
    <phoneticPr fontId="2" type="noConversion"/>
  </si>
  <si>
    <t>高新区-高新区社会发展局-社工岗（县级疫情社区排查专班）</t>
    <phoneticPr fontId="2" type="noConversion"/>
  </si>
  <si>
    <t>高新区-高新区社会发展局-社工岗（乡镇、街道）</t>
    <phoneticPr fontId="2" type="noConversion"/>
  </si>
  <si>
    <t>科技城新区-科技城新区公共服务局-医疗卫生岗（应急岗）</t>
    <phoneticPr fontId="2" type="noConversion"/>
  </si>
  <si>
    <t>科技城新区-科技城新区公共服务局-医疗卫生岗（其他）</t>
    <phoneticPr fontId="2" type="noConversion"/>
  </si>
  <si>
    <t>科技城新区-科技城新区社会发展局-中小学校医辅助岗</t>
    <phoneticPr fontId="2" type="noConversion"/>
  </si>
  <si>
    <t>科技城新区-科技城新区社会发展局-社工岗（县级疫情社区排查专班）</t>
    <phoneticPr fontId="2" type="noConversion"/>
  </si>
  <si>
    <t>科技城新区-科技城新区社会发展局-社工岗（乡镇、街道）</t>
    <phoneticPr fontId="2" type="noConversion"/>
  </si>
  <si>
    <t>经开区-经开区社会发展局-医疗卫生岗（应急岗）</t>
    <phoneticPr fontId="2" type="noConversion"/>
  </si>
  <si>
    <t>经开区-经开区社会发展局-医疗卫生岗（其他）</t>
    <phoneticPr fontId="2" type="noConversion"/>
  </si>
  <si>
    <t>经开区-经开区社会发展局-中小学校医辅助岗</t>
    <phoneticPr fontId="2" type="noConversion"/>
  </si>
  <si>
    <t>经开区-经开区社会发展局-社工岗（县级疫情社区排查专班）</t>
    <phoneticPr fontId="2" type="noConversion"/>
  </si>
  <si>
    <t>经开区-经开区社会发展局-社工岗（乡镇、街道）</t>
    <phoneticPr fontId="2" type="noConversion"/>
  </si>
  <si>
    <t>仙海区-仙海区社会发展局-医疗卫生岗（应急岗）</t>
    <phoneticPr fontId="2" type="noConversion"/>
  </si>
  <si>
    <t>仙海区-仙海区社会发展局-医疗卫生岗（其他）</t>
    <phoneticPr fontId="2" type="noConversion"/>
  </si>
  <si>
    <t>仙海区-仙海区社会发展局-中小学校医辅助岗</t>
    <phoneticPr fontId="2" type="noConversion"/>
  </si>
  <si>
    <t>仙海区-仙海区社会发展局-社工岗（县级疫情社区排查专班）</t>
    <phoneticPr fontId="2" type="noConversion"/>
  </si>
  <si>
    <t>仙海区-仙海区社会发展局-社工岗（乡镇、街道）</t>
    <phoneticPr fontId="2" type="noConversion"/>
  </si>
  <si>
    <t>北川县</t>
  </si>
  <si>
    <t>北川县卫生健康局</t>
  </si>
  <si>
    <t>梓潼县</t>
  </si>
  <si>
    <t>梓潼县民政局</t>
  </si>
  <si>
    <t>北川县民政局</t>
  </si>
  <si>
    <t>秦珂</t>
  </si>
  <si>
    <t>崔宏江</t>
  </si>
  <si>
    <t>章译月</t>
  </si>
  <si>
    <t>李若彤</t>
  </si>
  <si>
    <t>张利君</t>
  </si>
  <si>
    <t>刘巧</t>
  </si>
  <si>
    <t>侯舒星</t>
  </si>
  <si>
    <t>顾佳琪</t>
  </si>
  <si>
    <t>谢佳薪</t>
  </si>
  <si>
    <t>杨婷婷</t>
  </si>
  <si>
    <t>彭文敏</t>
  </si>
  <si>
    <t>刘红红</t>
  </si>
  <si>
    <t>方露瑶</t>
  </si>
  <si>
    <t>张泽</t>
  </si>
  <si>
    <t>徐缘媛</t>
  </si>
  <si>
    <t>杨永俊</t>
  </si>
  <si>
    <t>唐雨</t>
  </si>
  <si>
    <t>谭佳玲</t>
  </si>
  <si>
    <t>王正婕</t>
  </si>
  <si>
    <t>漆君宏</t>
  </si>
  <si>
    <t>桂情梅</t>
  </si>
  <si>
    <t>田欢</t>
  </si>
  <si>
    <t>罗清</t>
  </si>
  <si>
    <t>杨玲</t>
  </si>
  <si>
    <t>李沿丽</t>
  </si>
  <si>
    <t>邓雪</t>
  </si>
  <si>
    <t>庄丽加</t>
  </si>
  <si>
    <t>母新月</t>
  </si>
  <si>
    <t>周先琴</t>
  </si>
  <si>
    <t>李欣颐</t>
  </si>
  <si>
    <t>张婷</t>
  </si>
  <si>
    <t>唐晓雪</t>
  </si>
  <si>
    <t>许文静</t>
  </si>
  <si>
    <t>白雪静</t>
  </si>
  <si>
    <t>郭兰兰</t>
  </si>
  <si>
    <t>何敏</t>
  </si>
  <si>
    <t>马喜临</t>
  </si>
  <si>
    <t>焦涣芹</t>
  </si>
  <si>
    <t>回族</t>
  </si>
  <si>
    <t>江油市-江油市民政局-社工岗（乡镇、街道）</t>
    <phoneticPr fontId="2" type="noConversion"/>
  </si>
  <si>
    <t>游仙区-游仙区卫生健康局-医疗卫生岗（其他）</t>
    <phoneticPr fontId="2" type="noConversion"/>
  </si>
  <si>
    <t>游仙区-游仙区民政局-社工岗（乡镇、街道）</t>
    <phoneticPr fontId="2" type="noConversion"/>
  </si>
  <si>
    <t>三台县-三台县民政局-社工岗（乡镇、街道）</t>
    <phoneticPr fontId="2" type="noConversion"/>
  </si>
  <si>
    <t>市本级-绵阳市妇幼保健院-医疗卫生岗（其他）</t>
    <phoneticPr fontId="2" type="noConversion"/>
  </si>
  <si>
    <t>市本级-绵阳市疾病预防控制中心-医疗卫生岗（其他）</t>
    <phoneticPr fontId="2" type="noConversion"/>
  </si>
  <si>
    <t>市本级-绵阳市卫生健康信息中心-医疗卫生岗（其他）</t>
    <phoneticPr fontId="2" type="noConversion"/>
  </si>
  <si>
    <t>涪城区-涪城区卫生健康局-医疗卫生岗（应急岗）</t>
    <phoneticPr fontId="2" type="noConversion"/>
  </si>
  <si>
    <t>涪城区-涪城区卫生健康局-医疗卫生岗（其他）</t>
    <phoneticPr fontId="2" type="noConversion"/>
  </si>
  <si>
    <t>涪城区-涪城区教体局-中小学校医辅助岗</t>
    <phoneticPr fontId="2" type="noConversion"/>
  </si>
  <si>
    <t>游仙区-游仙区卫生健康局-医疗卫生岗（应急岗）</t>
    <phoneticPr fontId="2" type="noConversion"/>
  </si>
  <si>
    <t>游仙区-游仙区教体局-中小学校医辅助岗</t>
    <phoneticPr fontId="2" type="noConversion"/>
  </si>
  <si>
    <t>游仙区-游仙区民政局-社工岗（县级疫情社区排查专班）</t>
    <phoneticPr fontId="2" type="noConversion"/>
  </si>
  <si>
    <t>江油市-江油市卫生健康局-医疗卫生岗（应急岗）</t>
    <phoneticPr fontId="2" type="noConversion"/>
  </si>
  <si>
    <t>江油市-江油市卫生健康局-医疗卫生岗（其他）</t>
    <phoneticPr fontId="2" type="noConversion"/>
  </si>
  <si>
    <t>江油市-江油市教体局-中小学校医辅助岗</t>
    <phoneticPr fontId="2" type="noConversion"/>
  </si>
  <si>
    <t>江油市-江油市民政局-社工岗（县级疫情社区排查专班）</t>
    <phoneticPr fontId="2" type="noConversion"/>
  </si>
  <si>
    <t>盐亭县-盐亭县卫生健康局-医疗卫生岗（应急岗）</t>
    <phoneticPr fontId="2" type="noConversion"/>
  </si>
  <si>
    <t>盐亭县-盐亭县卫生健康局-医疗卫生岗（其他）</t>
    <phoneticPr fontId="2" type="noConversion"/>
  </si>
  <si>
    <t>盐亭县-盐亭县教体局-中小学校医辅助岗</t>
    <phoneticPr fontId="2" type="noConversion"/>
  </si>
  <si>
    <t>盐亭县-盐亭县民政局-社工岗（县级疫情社区排查专班）</t>
    <phoneticPr fontId="2" type="noConversion"/>
  </si>
  <si>
    <t>盐亭县-盐亭县民政局-社工岗（乡镇、街道）</t>
    <phoneticPr fontId="2" type="noConversion"/>
  </si>
  <si>
    <t>高新区-高新区社会发展局-医疗卫生岗（其他）</t>
    <phoneticPr fontId="2" type="noConversion"/>
  </si>
  <si>
    <t>科技城新区-科技城新区公共服务局-医疗卫生岗（应急岗）</t>
    <phoneticPr fontId="2" type="noConversion"/>
  </si>
  <si>
    <t>科技城新区-科技城新区公共服务局-医疗卫生岗（其他）</t>
    <phoneticPr fontId="2" type="noConversion"/>
  </si>
  <si>
    <t>经开区-经开区社会发展局-医疗卫生岗（其他）</t>
    <phoneticPr fontId="2" type="noConversion"/>
  </si>
  <si>
    <t>市本级-绵阳市疾病预防控制中心-医疗卫生岗（应急岗）</t>
    <phoneticPr fontId="2" type="noConversion"/>
  </si>
  <si>
    <t>安州区-安州区卫生健康局-医疗卫生岗（其他）</t>
    <phoneticPr fontId="2" type="noConversion"/>
  </si>
  <si>
    <t>高新区-高新区社会发展局-社工岗（乡镇、街道）</t>
    <phoneticPr fontId="2" type="noConversion"/>
  </si>
  <si>
    <t>60001</t>
  </si>
  <si>
    <t>60002</t>
  </si>
  <si>
    <t>60003</t>
  </si>
  <si>
    <t>60004</t>
  </si>
  <si>
    <t>60005</t>
  </si>
  <si>
    <t>60006</t>
  </si>
  <si>
    <t>60007</t>
  </si>
  <si>
    <t>60008</t>
  </si>
  <si>
    <t>60009</t>
  </si>
  <si>
    <t>60010</t>
  </si>
  <si>
    <t>60011</t>
  </si>
  <si>
    <t>60012</t>
  </si>
  <si>
    <t>60013</t>
  </si>
  <si>
    <t>60014</t>
  </si>
  <si>
    <t>60015</t>
  </si>
  <si>
    <t>60016</t>
  </si>
  <si>
    <t>60017</t>
  </si>
  <si>
    <t>60018</t>
  </si>
  <si>
    <t>60101</t>
  </si>
  <si>
    <t>60102</t>
  </si>
  <si>
    <t>60103</t>
  </si>
  <si>
    <t>60104</t>
  </si>
  <si>
    <t>60105</t>
  </si>
  <si>
    <t>60201</t>
  </si>
  <si>
    <t>60202</t>
  </si>
  <si>
    <t>60203</t>
  </si>
  <si>
    <t>60204</t>
  </si>
  <si>
    <t>60205</t>
  </si>
  <si>
    <t>60301</t>
  </si>
  <si>
    <t>60302</t>
  </si>
  <si>
    <t>60303</t>
  </si>
  <si>
    <t>60304</t>
  </si>
  <si>
    <t>60305</t>
  </si>
  <si>
    <t>60401</t>
  </si>
  <si>
    <t>60402</t>
  </si>
  <si>
    <t>60403</t>
  </si>
  <si>
    <t>60404</t>
  </si>
  <si>
    <t>60405</t>
  </si>
  <si>
    <t>60501</t>
  </si>
  <si>
    <t>60502</t>
  </si>
  <si>
    <t>60503</t>
  </si>
  <si>
    <t>60504</t>
  </si>
  <si>
    <t>60505</t>
  </si>
  <si>
    <t>60601</t>
  </si>
  <si>
    <t>60602</t>
  </si>
  <si>
    <t>60603</t>
  </si>
  <si>
    <t>60604</t>
  </si>
  <si>
    <t>60605</t>
  </si>
  <si>
    <t>60701</t>
  </si>
  <si>
    <t>60702</t>
  </si>
  <si>
    <t>60703</t>
  </si>
  <si>
    <t>60704</t>
  </si>
  <si>
    <t>60705</t>
  </si>
  <si>
    <t>60801</t>
  </si>
  <si>
    <t>60802</t>
  </si>
  <si>
    <t>60803</t>
  </si>
  <si>
    <t>60804</t>
  </si>
  <si>
    <t>60805</t>
  </si>
  <si>
    <t>60901</t>
  </si>
  <si>
    <t>60902</t>
  </si>
  <si>
    <t>60903</t>
  </si>
  <si>
    <t>60904</t>
  </si>
  <si>
    <t>60905</t>
  </si>
  <si>
    <t>61001</t>
  </si>
  <si>
    <t>61002</t>
  </si>
  <si>
    <t>61003</t>
  </si>
  <si>
    <t>61004</t>
  </si>
  <si>
    <t>61005</t>
  </si>
  <si>
    <t>61101</t>
  </si>
  <si>
    <t>61102</t>
  </si>
  <si>
    <t>61103</t>
  </si>
  <si>
    <t>61104</t>
  </si>
  <si>
    <t>61105</t>
  </si>
  <si>
    <t>61201</t>
  </si>
  <si>
    <t>61202</t>
  </si>
  <si>
    <t>61203</t>
  </si>
  <si>
    <t>61204</t>
  </si>
  <si>
    <t>61205</t>
  </si>
  <si>
    <t>61301</t>
  </si>
  <si>
    <t>61302</t>
  </si>
  <si>
    <t>61303</t>
  </si>
  <si>
    <t>61304</t>
  </si>
  <si>
    <t>61305</t>
  </si>
  <si>
    <t>市本级-绵阳市中心医院-医疗卫生岗（应急岗）</t>
    <phoneticPr fontId="2" type="noConversion"/>
  </si>
  <si>
    <t>市本级-绵阳市中心医院-医疗卫生岗（其他）</t>
    <phoneticPr fontId="2" type="noConversion"/>
  </si>
  <si>
    <t>市本级-绵阳市第三人民医院-医疗卫生岗（应急岗）</t>
    <phoneticPr fontId="2" type="noConversion"/>
  </si>
  <si>
    <t>市本级-绵阳市第三人民医院-医疗卫生岗（其他）</t>
    <phoneticPr fontId="2" type="noConversion"/>
  </si>
  <si>
    <t>市本级-绵阳四0四医院-医疗卫生岗（应急岗）</t>
    <phoneticPr fontId="2" type="noConversion"/>
  </si>
  <si>
    <t>市本级-绵阳四0四医院-医疗卫生岗（其他）</t>
    <phoneticPr fontId="2" type="noConversion"/>
  </si>
  <si>
    <t>市本级-绵阳市中医医院-医疗卫生岗（其他）</t>
    <phoneticPr fontId="2" type="noConversion"/>
  </si>
  <si>
    <t>市本级-绵阳市卫生监督执法支队-医疗卫生岗（应急岗）</t>
    <phoneticPr fontId="2" type="noConversion"/>
  </si>
  <si>
    <t>市本级-绵阳市卫生监督执法支队-医疗卫生岗（其他）</t>
    <phoneticPr fontId="2" type="noConversion"/>
  </si>
  <si>
    <t>市本级-绵阳市中心血站-医疗卫生岗（其他）</t>
    <phoneticPr fontId="2" type="noConversion"/>
  </si>
  <si>
    <t>市本级-绵阳市紧急救援指挥中心-医疗卫生岗（应急岗）</t>
    <phoneticPr fontId="2" type="noConversion"/>
  </si>
  <si>
    <t>市本级-绵阳市紧急救援指挥中心-医疗卫生岗（其他）</t>
    <phoneticPr fontId="2" type="noConversion"/>
  </si>
  <si>
    <t>市本级-绵阳市教体局-中小学校医辅助岗</t>
    <phoneticPr fontId="2" type="noConversion"/>
  </si>
  <si>
    <t>市本级-绵阳市民政局-社工岗（市级疫情社区排查专班）</t>
    <phoneticPr fontId="2" type="noConversion"/>
  </si>
  <si>
    <t>涪城区-涪城区民政局-社工岗（县级疫情社区排查专班）</t>
    <phoneticPr fontId="2" type="noConversion"/>
  </si>
  <si>
    <t>涪城区-涪城区民政局-社工岗（乡镇、街道）</t>
    <phoneticPr fontId="2" type="noConversion"/>
  </si>
  <si>
    <t>安州区-安州区卫生健康局-医疗卫生岗（应急岗）</t>
    <phoneticPr fontId="2" type="noConversion"/>
  </si>
  <si>
    <t>安州区-安州区教体局-中小学校医辅助岗</t>
    <phoneticPr fontId="2" type="noConversion"/>
  </si>
  <si>
    <t>安州区-安州区民政局-社工岗（县级疫情社区排查专班）</t>
    <phoneticPr fontId="2" type="noConversion"/>
  </si>
  <si>
    <t>安州区-安州区民政局-社工岗（乡镇、街道）</t>
    <phoneticPr fontId="2" type="noConversion"/>
  </si>
  <si>
    <t>三台县-三台县卫生健康局-医疗卫生岗（应急岗）</t>
    <phoneticPr fontId="2" type="noConversion"/>
  </si>
  <si>
    <t>三台县-三台县卫生健康局-医疗卫生岗（其他）</t>
    <phoneticPr fontId="2" type="noConversion"/>
  </si>
  <si>
    <t>三台县-三台县教体局-中小学校医辅助岗</t>
    <phoneticPr fontId="2" type="noConversion"/>
  </si>
  <si>
    <t>三台县-三台县民政局-社工岗（县级疫情社区排查专班）</t>
    <phoneticPr fontId="2" type="noConversion"/>
  </si>
  <si>
    <t>梓潼县-梓潼县卫生健康局-医疗卫生岗（应急岗）</t>
    <phoneticPr fontId="2" type="noConversion"/>
  </si>
  <si>
    <t>梓潼县-梓潼县卫生健康局-医疗卫生岗（其他）</t>
    <phoneticPr fontId="2" type="noConversion"/>
  </si>
  <si>
    <t>梓潼县-梓潼县教体局-中小学校医辅助岗</t>
    <phoneticPr fontId="2" type="noConversion"/>
  </si>
  <si>
    <t>梓潼县-梓潼县民政局-社工岗（县级疫情社区排查专班）</t>
    <phoneticPr fontId="2" type="noConversion"/>
  </si>
  <si>
    <t>梓潼县-梓潼县民政局-社工岗（乡镇、街道）</t>
    <phoneticPr fontId="2" type="noConversion"/>
  </si>
  <si>
    <t>平武县-平武县卫生健康局-医疗卫生岗（应急岗）</t>
    <phoneticPr fontId="2" type="noConversion"/>
  </si>
  <si>
    <t>平武县-平武县卫生健康局-医疗卫生岗（其他）</t>
    <phoneticPr fontId="2" type="noConversion"/>
  </si>
  <si>
    <t>平武县-平武县教体局-中小学校医辅助岗</t>
    <phoneticPr fontId="2" type="noConversion"/>
  </si>
  <si>
    <t>平武县-平武县民政局-社工岗（县级疫情社区排查专班）</t>
    <phoneticPr fontId="2" type="noConversion"/>
  </si>
  <si>
    <t>平武县-平武县民政局-社工岗（乡镇、街道）</t>
    <phoneticPr fontId="2" type="noConversion"/>
  </si>
  <si>
    <t>北川县-北川县卫生健康局-医疗卫生岗（应急岗）</t>
    <phoneticPr fontId="2" type="noConversion"/>
  </si>
  <si>
    <t>北川县-北川县卫生健康局-医疗卫生岗（其他）</t>
    <phoneticPr fontId="2" type="noConversion"/>
  </si>
  <si>
    <t>北川县-北川县教体局-中小学校医辅助岗</t>
    <phoneticPr fontId="2" type="noConversion"/>
  </si>
  <si>
    <t>北川县-北川县民政局-社工岗（县级疫情社区排查专班）</t>
    <phoneticPr fontId="2" type="noConversion"/>
  </si>
  <si>
    <t>北川县-北川县民政局-社工岗（乡镇、街道）</t>
    <phoneticPr fontId="2" type="noConversion"/>
  </si>
  <si>
    <t>高新区-高新区社会发展局-医疗卫生岗（应急岗）</t>
    <phoneticPr fontId="2" type="noConversion"/>
  </si>
  <si>
    <t>高新区-高新区社会发展局-中小学校医辅助岗</t>
    <phoneticPr fontId="2" type="noConversion"/>
  </si>
  <si>
    <t>高新区-高新区社会发展局-社工岗（县级疫情社区排查专班）</t>
    <phoneticPr fontId="2" type="noConversion"/>
  </si>
  <si>
    <t>科技城新区-科技城新区社会发展局-中小学校医辅助岗</t>
    <phoneticPr fontId="2" type="noConversion"/>
  </si>
  <si>
    <t>科技城新区-科技城新区社会发展局-社工岗（县级疫情社区排查专班）</t>
    <phoneticPr fontId="2" type="noConversion"/>
  </si>
  <si>
    <t>科技城新区-科技城新区社会发展局-社工岗（乡镇、街道）</t>
    <phoneticPr fontId="2" type="noConversion"/>
  </si>
  <si>
    <t>经开区-经开区社会发展局-医疗卫生岗（应急岗）</t>
    <phoneticPr fontId="2" type="noConversion"/>
  </si>
  <si>
    <t>经开区-经开区社会发展局-中小学校医辅助岗</t>
    <phoneticPr fontId="2" type="noConversion"/>
  </si>
  <si>
    <t>经开区-经开区社会发展局-社工岗（县级疫情社区排查专班）</t>
    <phoneticPr fontId="2" type="noConversion"/>
  </si>
  <si>
    <t>经开区-经开区社会发展局-社工岗（乡镇、街道）</t>
    <phoneticPr fontId="2" type="noConversion"/>
  </si>
  <si>
    <t>仙海区-仙海区社会发展局-医疗卫生岗（应急岗）</t>
    <phoneticPr fontId="2" type="noConversion"/>
  </si>
  <si>
    <t>仙海区-仙海区社会发展局-医疗卫生岗（其他）</t>
    <phoneticPr fontId="2" type="noConversion"/>
  </si>
  <si>
    <t>仙海区-仙海区社会发展局-中小学校医辅助岗</t>
    <phoneticPr fontId="2" type="noConversion"/>
  </si>
  <si>
    <t>仙海区-仙海区社会发展局-社工岗（县级疫情社区排查专班）</t>
    <phoneticPr fontId="2" type="noConversion"/>
  </si>
  <si>
    <t>仙海区-仙海区社会发展局-社工岗（乡镇、街道）</t>
    <phoneticPr fontId="2" type="noConversion"/>
  </si>
  <si>
    <t>身份证号</t>
    <phoneticPr fontId="2" type="noConversion"/>
  </si>
  <si>
    <t>513030********8528</t>
    <phoneticPr fontId="2" type="noConversion"/>
  </si>
  <si>
    <t>510902********0966</t>
    <phoneticPr fontId="2" type="noConversion"/>
  </si>
  <si>
    <t>513225********3325</t>
    <phoneticPr fontId="2" type="noConversion"/>
  </si>
  <si>
    <t>513425********1821</t>
    <phoneticPr fontId="2" type="noConversion"/>
  </si>
  <si>
    <t>513822********7624</t>
    <phoneticPr fontId="2" type="noConversion"/>
  </si>
  <si>
    <t>510704********3523</t>
    <phoneticPr fontId="2" type="noConversion"/>
  </si>
  <si>
    <t>510703********0047</t>
    <phoneticPr fontId="2" type="noConversion"/>
  </si>
  <si>
    <t>510703********1328</t>
    <phoneticPr fontId="2" type="noConversion"/>
  </si>
  <si>
    <t>510704********0029</t>
    <phoneticPr fontId="2" type="noConversion"/>
  </si>
  <si>
    <t>510823********5680</t>
    <phoneticPr fontId="2" type="noConversion"/>
  </si>
  <si>
    <t>513225********2923</t>
    <phoneticPr fontId="2" type="noConversion"/>
  </si>
  <si>
    <t>513423********6729</t>
    <phoneticPr fontId="2" type="noConversion"/>
  </si>
  <si>
    <t>510322********8118</t>
    <phoneticPr fontId="2" type="noConversion"/>
  </si>
  <si>
    <t>510121********3823</t>
    <phoneticPr fontId="2" type="noConversion"/>
  </si>
  <si>
    <t>510722********6461</t>
    <phoneticPr fontId="2" type="noConversion"/>
  </si>
  <si>
    <t>511523********5085</t>
    <phoneticPr fontId="2" type="noConversion"/>
  </si>
  <si>
    <t>513128********6727</t>
    <phoneticPr fontId="2" type="noConversion"/>
  </si>
  <si>
    <t>510811********1923</t>
    <phoneticPr fontId="2" type="noConversion"/>
  </si>
  <si>
    <t>510723********1201</t>
    <phoneticPr fontId="2" type="noConversion"/>
  </si>
  <si>
    <t>512021********946X</t>
    <phoneticPr fontId="2" type="noConversion"/>
  </si>
  <si>
    <t>510726********2621</t>
    <phoneticPr fontId="2" type="noConversion"/>
  </si>
  <si>
    <t>513401********084X</t>
    <phoneticPr fontId="2" type="noConversion"/>
  </si>
  <si>
    <t>510726********0021</t>
    <phoneticPr fontId="2" type="noConversion"/>
  </si>
  <si>
    <t>510726********4827</t>
    <phoneticPr fontId="2" type="noConversion"/>
  </si>
  <si>
    <t>510726********4029</t>
    <phoneticPr fontId="2" type="noConversion"/>
  </si>
  <si>
    <t>513223********0421</t>
    <phoneticPr fontId="2" type="noConversion"/>
  </si>
  <si>
    <t>510726********2421</t>
    <phoneticPr fontId="2" type="noConversion"/>
  </si>
  <si>
    <t>500381********2911</t>
    <phoneticPr fontId="2" type="noConversion"/>
  </si>
  <si>
    <t>510503********456X</t>
    <phoneticPr fontId="2" type="noConversion"/>
  </si>
  <si>
    <t>510724********2821</t>
    <phoneticPr fontId="2" type="noConversion"/>
  </si>
  <si>
    <t>511321********3501</t>
    <phoneticPr fontId="2" type="noConversion"/>
  </si>
  <si>
    <t>510726********0425</t>
    <phoneticPr fontId="2" type="noConversion"/>
  </si>
  <si>
    <t>510726********0245</t>
    <phoneticPr fontId="2" type="noConversion"/>
  </si>
  <si>
    <t>510727********4027</t>
    <phoneticPr fontId="2" type="noConversion"/>
  </si>
  <si>
    <t>511921********4204</t>
    <phoneticPr fontId="2" type="noConversion"/>
  </si>
  <si>
    <t>513123********0021</t>
    <phoneticPr fontId="2" type="noConversion"/>
  </si>
  <si>
    <t>513225********1729</t>
    <phoneticPr fontId="2" type="noConversion"/>
  </si>
  <si>
    <t>510726********3616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</si>
</sst>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宋体"/>
      <charset val="134"/>
      <scheme val="minor"/>
    </font>
    <font>
      <sz val="10"/>
      <name val="Arial"/>
      <family val="2"/>
    </font>
    <font>
      <sz val="9"/>
      <name val="宋体"/>
      <family val="3"/>
      <charset val="134"/>
      <scheme val="minor"/>
    </font>
    <font>
      <sz val="10"/>
      <color theme="1"/>
      <name val="Arial"/>
      <family val="2"/>
    </font>
    <font>
      <b/>
      <sz val="14"/>
      <name val="黑体"/>
      <family val="3"/>
      <charset val="134"/>
    </font>
    <font>
      <sz val="14"/>
      <name val="黑体"/>
      <family val="3"/>
      <charset val="134"/>
    </font>
    <font>
      <sz val="11"/>
      <color rgb="FF000000"/>
      <name val="仿宋_GB2312"/>
      <family val="3"/>
      <charset val="134"/>
    </font>
    <font>
      <sz val="10"/>
      <color rgb="FF000000"/>
      <name val="微软雅黑"/>
      <family val="2"/>
      <charset val="134"/>
    </font>
    <font>
      <sz val="10"/>
      <color theme="1"/>
      <name val="黑体"/>
      <family val="3"/>
      <charset val="134"/>
    </font>
    <font>
      <sz val="10"/>
      <color theme="1"/>
      <name val="楷体"/>
      <family val="3"/>
      <charset val="134"/>
    </font>
    <font>
      <sz val="10"/>
      <name val="宋体"/>
      <family val="3"/>
      <charset val="134"/>
    </font>
    <font>
      <sz val="9"/>
      <color indexed="8"/>
      <name val="微软雅黑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17">
    <xf numFmtId="0" fontId="0" fillId="0" borderId="0" xfId="0">
      <alignment vertical="center"/>
    </xf>
    <xf numFmtId="0" fontId="1" fillId="0" borderId="0" xfId="1" applyNumberFormat="1" applyFill="1" applyAlignment="1">
      <alignment horizontal="center" vertical="center"/>
    </xf>
    <xf numFmtId="0" fontId="1" fillId="0" borderId="0" xfId="1" applyFill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2" borderId="2" xfId="1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</cellXfs>
  <cellStyles count="2">
    <cellStyle name="Normal" xfId="1"/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esktop/&#24037;&#20316;/98-&#20844;&#20849;&#26381;&#21153;&#23703;/&#20307;&#26816;/&#20844;&#20849;&#21355;&#29983;&#29305;&#21035;&#26381;&#21153;&#23703;&#20307;&#26816;&#32467;&#26524;-&#21488;&#3613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5"/>
      <sheetName val="Sheet4"/>
      <sheetName val="0823-体检完成情况 "/>
      <sheetName val="0818-体检完成情况"/>
      <sheetName val="0810-体检完成情况"/>
      <sheetName val="Sheet2"/>
      <sheetName val="Sheet6"/>
      <sheetName val="Sheet3"/>
      <sheetName val="各岗位招募情况"/>
      <sheetName val="Sheet1"/>
      <sheetName val="岗位代码表"/>
      <sheetName val="岗位人数统计"/>
      <sheetName val="成绩回收数据"/>
    </sheetNames>
    <sheetDataSet>
      <sheetData sheetId="0"/>
      <sheetData sheetId="1"/>
      <sheetData sheetId="2">
        <row r="2">
          <cell r="C2" t="str">
            <v>510725200112110039</v>
          </cell>
          <cell r="D2" t="str">
            <v>不合格</v>
          </cell>
        </row>
        <row r="3">
          <cell r="C3" t="str">
            <v>510823200001160036</v>
          </cell>
          <cell r="D3" t="str">
            <v>放弃体检</v>
          </cell>
        </row>
        <row r="4">
          <cell r="C4" t="str">
            <v>510322200001058118</v>
          </cell>
          <cell r="D4" t="str">
            <v>合格</v>
          </cell>
        </row>
        <row r="5">
          <cell r="C5" t="str">
            <v>510121199911213823</v>
          </cell>
          <cell r="D5" t="str">
            <v>合格</v>
          </cell>
        </row>
        <row r="6">
          <cell r="C6" t="str">
            <v>510722200109306461</v>
          </cell>
          <cell r="D6" t="str">
            <v>合格</v>
          </cell>
        </row>
        <row r="7">
          <cell r="C7" t="str">
            <v>511523199909175085</v>
          </cell>
          <cell r="D7" t="str">
            <v>合格</v>
          </cell>
        </row>
        <row r="8">
          <cell r="C8" t="str">
            <v>513128199901286727</v>
          </cell>
          <cell r="D8" t="str">
            <v>合格</v>
          </cell>
        </row>
        <row r="9">
          <cell r="C9" t="str">
            <v>510811200010141923</v>
          </cell>
          <cell r="D9" t="str">
            <v>合格</v>
          </cell>
        </row>
        <row r="10">
          <cell r="C10" t="str">
            <v>510704199912233523</v>
          </cell>
          <cell r="D10" t="str">
            <v>合格</v>
          </cell>
        </row>
        <row r="11">
          <cell r="C11" t="str">
            <v>510703200107250047</v>
          </cell>
          <cell r="D11" t="str">
            <v>合格</v>
          </cell>
        </row>
        <row r="12">
          <cell r="C12" t="str">
            <v>510703200001221328</v>
          </cell>
          <cell r="D12" t="str">
            <v>合格</v>
          </cell>
        </row>
        <row r="13">
          <cell r="C13" t="str">
            <v>510704200106220029</v>
          </cell>
          <cell r="D13" t="str">
            <v>合格</v>
          </cell>
        </row>
        <row r="14">
          <cell r="C14" t="str">
            <v>510723200104021201</v>
          </cell>
          <cell r="D14" t="str">
            <v>合格</v>
          </cell>
        </row>
        <row r="15">
          <cell r="C15" t="str">
            <v>51202120010426946X</v>
          </cell>
          <cell r="D15" t="str">
            <v>合格</v>
          </cell>
        </row>
        <row r="16">
          <cell r="C16" t="str">
            <v>513030200003248528</v>
          </cell>
          <cell r="D16" t="str">
            <v>合格</v>
          </cell>
        </row>
        <row r="17">
          <cell r="C17" t="str">
            <v>510823200009194601</v>
          </cell>
          <cell r="D17" t="str">
            <v>需复检</v>
          </cell>
        </row>
        <row r="18">
          <cell r="C18" t="str">
            <v>510902200006250966</v>
          </cell>
          <cell r="D18" t="str">
            <v>合格</v>
          </cell>
        </row>
        <row r="19">
          <cell r="C19" t="str">
            <v>513225200203143325</v>
          </cell>
          <cell r="D19" t="str">
            <v>合格</v>
          </cell>
        </row>
        <row r="20">
          <cell r="C20" t="str">
            <v>513425199912181821</v>
          </cell>
          <cell r="D20" t="str">
            <v>合格</v>
          </cell>
        </row>
        <row r="21">
          <cell r="C21" t="str">
            <v>513822200003307624</v>
          </cell>
          <cell r="D21" t="str">
            <v>合格</v>
          </cell>
        </row>
        <row r="22">
          <cell r="C22" t="str">
            <v>510823200203055680</v>
          </cell>
          <cell r="D22" t="str">
            <v>合格</v>
          </cell>
        </row>
        <row r="23">
          <cell r="C23" t="str">
            <v>513225200105092923</v>
          </cell>
          <cell r="D23" t="str">
            <v>合格</v>
          </cell>
        </row>
        <row r="24">
          <cell r="C24" t="str">
            <v>513423199909156729</v>
          </cell>
          <cell r="D24" t="str">
            <v>合格</v>
          </cell>
        </row>
        <row r="25">
          <cell r="C25" t="str">
            <v>510726200109072621</v>
          </cell>
          <cell r="D25" t="str">
            <v>合格</v>
          </cell>
        </row>
        <row r="26">
          <cell r="C26" t="str">
            <v>510724199810230415</v>
          </cell>
          <cell r="D26" t="str">
            <v>不合格</v>
          </cell>
        </row>
        <row r="27">
          <cell r="C27" t="str">
            <v>51340119990216084X</v>
          </cell>
          <cell r="D27" t="str">
            <v>合格</v>
          </cell>
        </row>
        <row r="28">
          <cell r="C28" t="str">
            <v>500381200008012911</v>
          </cell>
          <cell r="D28" t="str">
            <v>合格</v>
          </cell>
        </row>
        <row r="29">
          <cell r="C29" t="str">
            <v>513029200002082364</v>
          </cell>
          <cell r="D29" t="str">
            <v>需补检</v>
          </cell>
        </row>
        <row r="30">
          <cell r="C30" t="str">
            <v>51050319991211456X</v>
          </cell>
          <cell r="D30" t="str">
            <v>合格</v>
          </cell>
        </row>
        <row r="31">
          <cell r="C31" t="str">
            <v>510724200008132821</v>
          </cell>
          <cell r="D31" t="str">
            <v>合格</v>
          </cell>
        </row>
        <row r="32">
          <cell r="C32" t="str">
            <v>513223200012091224</v>
          </cell>
          <cell r="D32" t="str">
            <v>不合格</v>
          </cell>
        </row>
        <row r="33">
          <cell r="C33" t="str">
            <v>510726199907060021</v>
          </cell>
          <cell r="D33" t="str">
            <v>合格</v>
          </cell>
        </row>
        <row r="34">
          <cell r="C34" t="str">
            <v>510726200110234827</v>
          </cell>
          <cell r="D34" t="str">
            <v>合格</v>
          </cell>
        </row>
        <row r="35">
          <cell r="C35" t="str">
            <v>510726200112054029</v>
          </cell>
          <cell r="D35" t="str">
            <v>合格</v>
          </cell>
        </row>
        <row r="36">
          <cell r="C36" t="str">
            <v>513223200010190421</v>
          </cell>
          <cell r="D36" t="str">
            <v>合格</v>
          </cell>
        </row>
        <row r="37">
          <cell r="C37" t="str">
            <v>510726200001222421</v>
          </cell>
          <cell r="D37" t="str">
            <v>合格</v>
          </cell>
        </row>
        <row r="38">
          <cell r="C38" t="str">
            <v>511321199710283501</v>
          </cell>
          <cell r="D38" t="str">
            <v>合格</v>
          </cell>
        </row>
        <row r="39">
          <cell r="C39" t="str">
            <v>510726199912110425</v>
          </cell>
          <cell r="D39" t="str">
            <v>合格</v>
          </cell>
        </row>
        <row r="40">
          <cell r="C40" t="str">
            <v>510726199912220245</v>
          </cell>
          <cell r="D40" t="str">
            <v>合格</v>
          </cell>
        </row>
        <row r="41">
          <cell r="C41" t="str">
            <v>510727199809184027</v>
          </cell>
          <cell r="D41" t="str">
            <v>合格</v>
          </cell>
        </row>
        <row r="42">
          <cell r="C42" t="str">
            <v>511921199812104204</v>
          </cell>
          <cell r="D42" t="str">
            <v>合格</v>
          </cell>
        </row>
        <row r="43">
          <cell r="C43" t="str">
            <v>513123200011170021</v>
          </cell>
          <cell r="D43" t="str">
            <v>合格</v>
          </cell>
        </row>
        <row r="44">
          <cell r="C44" t="str">
            <v>513225200110281729</v>
          </cell>
          <cell r="D44" t="str">
            <v>合格</v>
          </cell>
        </row>
        <row r="45">
          <cell r="C45" t="str">
            <v>510726199902233616</v>
          </cell>
          <cell r="D45" t="str">
            <v>合格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zoomScale="85" zoomScaleNormal="85" workbookViewId="0">
      <pane ySplit="1" topLeftCell="A20" activePane="bottomLeft" state="frozen"/>
      <selection activeCell="I73" sqref="I73"/>
      <selection pane="bottomLeft" activeCell="H1" sqref="H1:H1048576"/>
    </sheetView>
  </sheetViews>
  <sheetFormatPr defaultColWidth="24.75" defaultRowHeight="30" customHeight="1" x14ac:dyDescent="0.15"/>
  <cols>
    <col min="1" max="1" width="11.25" style="1" customWidth="1"/>
    <col min="2" max="2" width="23" style="1" customWidth="1"/>
    <col min="3" max="3" width="24.125" style="1" customWidth="1"/>
    <col min="4" max="4" width="9.75" style="1" customWidth="1"/>
    <col min="5" max="5" width="9" style="2" customWidth="1"/>
    <col min="6" max="7" width="5.625" style="2" customWidth="1"/>
    <col min="8" max="8" width="20.625" style="1" customWidth="1"/>
    <col min="9" max="9" width="7" style="3" customWidth="1"/>
    <col min="10" max="16384" width="24.75" style="2"/>
  </cols>
  <sheetData>
    <row r="1" spans="1:9" s="6" customFormat="1" ht="64.5" customHeight="1" x14ac:dyDescent="0.15">
      <c r="A1" s="4" t="s">
        <v>24</v>
      </c>
      <c r="B1" s="4" t="s">
        <v>22</v>
      </c>
      <c r="C1" s="5" t="s">
        <v>21</v>
      </c>
      <c r="D1" s="5" t="s">
        <v>25</v>
      </c>
      <c r="E1" s="4" t="s">
        <v>11</v>
      </c>
      <c r="F1" s="4" t="s">
        <v>10</v>
      </c>
      <c r="G1" s="4" t="s">
        <v>12</v>
      </c>
      <c r="H1" s="4" t="s">
        <v>404</v>
      </c>
      <c r="I1" s="4" t="s">
        <v>23</v>
      </c>
    </row>
    <row r="2" spans="1:9" ht="30" customHeight="1" x14ac:dyDescent="0.15">
      <c r="A2" s="7" t="s">
        <v>15</v>
      </c>
      <c r="B2" s="7" t="s">
        <v>2</v>
      </c>
      <c r="C2" s="7" t="s">
        <v>0</v>
      </c>
      <c r="D2" s="7" t="s">
        <v>275</v>
      </c>
      <c r="E2" s="7" t="s">
        <v>203</v>
      </c>
      <c r="F2" s="7" t="s">
        <v>13</v>
      </c>
      <c r="G2" s="7" t="s">
        <v>14</v>
      </c>
      <c r="H2" s="7" t="s">
        <v>405</v>
      </c>
      <c r="I2" s="7" t="str">
        <f>VLOOKUP(H2,'[1]0823-体检完成情况 '!$C$2:$D$45,2,0)</f>
        <v>合格</v>
      </c>
    </row>
    <row r="3" spans="1:9" ht="30" customHeight="1" x14ac:dyDescent="0.15">
      <c r="A3" s="7" t="s">
        <v>15</v>
      </c>
      <c r="B3" s="7" t="s">
        <v>2</v>
      </c>
      <c r="C3" s="7" t="s">
        <v>1</v>
      </c>
      <c r="D3" s="7" t="s">
        <v>276</v>
      </c>
      <c r="E3" s="7" t="s">
        <v>204</v>
      </c>
      <c r="F3" s="7" t="s">
        <v>13</v>
      </c>
      <c r="G3" s="7" t="s">
        <v>14</v>
      </c>
      <c r="H3" s="7" t="s">
        <v>406</v>
      </c>
      <c r="I3" s="7" t="str">
        <f>VLOOKUP(H3,'[1]0823-体检完成情况 '!$C$2:$D$45,2,0)</f>
        <v>合格</v>
      </c>
    </row>
    <row r="4" spans="1:9" ht="30" customHeight="1" x14ac:dyDescent="0.15">
      <c r="A4" s="7" t="s">
        <v>15</v>
      </c>
      <c r="B4" s="7" t="s">
        <v>2</v>
      </c>
      <c r="C4" s="7" t="s">
        <v>1</v>
      </c>
      <c r="D4" s="7" t="s">
        <v>276</v>
      </c>
      <c r="E4" s="7" t="s">
        <v>205</v>
      </c>
      <c r="F4" s="7" t="s">
        <v>13</v>
      </c>
      <c r="G4" s="7" t="s">
        <v>237</v>
      </c>
      <c r="H4" s="7" t="s">
        <v>407</v>
      </c>
      <c r="I4" s="7" t="str">
        <f>VLOOKUP(H4,'[1]0823-体检完成情况 '!$C$2:$D$45,2,0)</f>
        <v>合格</v>
      </c>
    </row>
    <row r="5" spans="1:9" ht="30" customHeight="1" x14ac:dyDescent="0.15">
      <c r="A5" s="7" t="s">
        <v>15</v>
      </c>
      <c r="B5" s="7" t="s">
        <v>2</v>
      </c>
      <c r="C5" s="7" t="s">
        <v>1</v>
      </c>
      <c r="D5" s="7" t="s">
        <v>276</v>
      </c>
      <c r="E5" s="7" t="s">
        <v>206</v>
      </c>
      <c r="F5" s="7" t="s">
        <v>13</v>
      </c>
      <c r="G5" s="7" t="s">
        <v>14</v>
      </c>
      <c r="H5" s="7" t="s">
        <v>408</v>
      </c>
      <c r="I5" s="7" t="str">
        <f>VLOOKUP(H5,'[1]0823-体检完成情况 '!$C$2:$D$45,2,0)</f>
        <v>合格</v>
      </c>
    </row>
    <row r="6" spans="1:9" ht="30" customHeight="1" x14ac:dyDescent="0.15">
      <c r="A6" s="7" t="s">
        <v>15</v>
      </c>
      <c r="B6" s="7" t="s">
        <v>2</v>
      </c>
      <c r="C6" s="7" t="s">
        <v>1</v>
      </c>
      <c r="D6" s="7" t="s">
        <v>276</v>
      </c>
      <c r="E6" s="7" t="s">
        <v>207</v>
      </c>
      <c r="F6" s="7" t="s">
        <v>13</v>
      </c>
      <c r="G6" s="7" t="s">
        <v>14</v>
      </c>
      <c r="H6" s="7" t="s">
        <v>409</v>
      </c>
      <c r="I6" s="7" t="str">
        <f>VLOOKUP(H6,'[1]0823-体检完成情况 '!$C$2:$D$45,2,0)</f>
        <v>合格</v>
      </c>
    </row>
    <row r="7" spans="1:9" ht="30" customHeight="1" x14ac:dyDescent="0.15">
      <c r="A7" s="7" t="s">
        <v>19</v>
      </c>
      <c r="B7" s="7" t="s">
        <v>6</v>
      </c>
      <c r="C7" s="7" t="s">
        <v>0</v>
      </c>
      <c r="D7" s="7" t="s">
        <v>290</v>
      </c>
      <c r="E7" s="7" t="s">
        <v>199</v>
      </c>
      <c r="F7" s="7" t="s">
        <v>13</v>
      </c>
      <c r="G7" s="7" t="s">
        <v>14</v>
      </c>
      <c r="H7" s="7" t="s">
        <v>410</v>
      </c>
      <c r="I7" s="7" t="str">
        <f>VLOOKUP(H7,'[1]0823-体检完成情况 '!$C$2:$D$45,2,0)</f>
        <v>合格</v>
      </c>
    </row>
    <row r="8" spans="1:9" ht="30" customHeight="1" x14ac:dyDescent="0.15">
      <c r="A8" s="7" t="s">
        <v>19</v>
      </c>
      <c r="B8" s="7" t="s">
        <v>6</v>
      </c>
      <c r="C8" s="7" t="s">
        <v>0</v>
      </c>
      <c r="D8" s="7" t="s">
        <v>290</v>
      </c>
      <c r="E8" s="7" t="s">
        <v>200</v>
      </c>
      <c r="F8" s="7" t="s">
        <v>13</v>
      </c>
      <c r="G8" s="7" t="s">
        <v>14</v>
      </c>
      <c r="H8" s="7" t="s">
        <v>411</v>
      </c>
      <c r="I8" s="7" t="str">
        <f>VLOOKUP(H8,'[1]0823-体检完成情况 '!$C$2:$D$45,2,0)</f>
        <v>合格</v>
      </c>
    </row>
    <row r="9" spans="1:9" ht="30" customHeight="1" x14ac:dyDescent="0.15">
      <c r="A9" s="7" t="s">
        <v>19</v>
      </c>
      <c r="B9" s="7" t="s">
        <v>6</v>
      </c>
      <c r="C9" s="7" t="s">
        <v>1</v>
      </c>
      <c r="D9" s="7" t="s">
        <v>291</v>
      </c>
      <c r="E9" s="7" t="s">
        <v>201</v>
      </c>
      <c r="F9" s="7" t="s">
        <v>13</v>
      </c>
      <c r="G9" s="7" t="s">
        <v>14</v>
      </c>
      <c r="H9" s="7" t="s">
        <v>412</v>
      </c>
      <c r="I9" s="7" t="str">
        <f>VLOOKUP(H9,'[1]0823-体检完成情况 '!$C$2:$D$45,2,0)</f>
        <v>合格</v>
      </c>
    </row>
    <row r="10" spans="1:9" ht="30" customHeight="1" x14ac:dyDescent="0.15">
      <c r="A10" s="7" t="s">
        <v>19</v>
      </c>
      <c r="B10" s="7" t="s">
        <v>7</v>
      </c>
      <c r="C10" s="7" t="s">
        <v>3</v>
      </c>
      <c r="D10" s="7" t="s">
        <v>292</v>
      </c>
      <c r="E10" s="7" t="s">
        <v>202</v>
      </c>
      <c r="F10" s="7" t="s">
        <v>13</v>
      </c>
      <c r="G10" s="7" t="s">
        <v>14</v>
      </c>
      <c r="H10" s="7" t="s">
        <v>413</v>
      </c>
      <c r="I10" s="7" t="str">
        <f>VLOOKUP(H10,'[1]0823-体检完成情况 '!$C$2:$D$45,2,0)</f>
        <v>合格</v>
      </c>
    </row>
    <row r="11" spans="1:9" ht="30" customHeight="1" x14ac:dyDescent="0.15">
      <c r="A11" s="7" t="s">
        <v>20</v>
      </c>
      <c r="B11" s="7" t="s">
        <v>8</v>
      </c>
      <c r="C11" s="7" t="s">
        <v>4</v>
      </c>
      <c r="D11" s="7" t="s">
        <v>303</v>
      </c>
      <c r="E11" s="7" t="s">
        <v>208</v>
      </c>
      <c r="F11" s="7" t="s">
        <v>13</v>
      </c>
      <c r="G11" s="7" t="s">
        <v>14</v>
      </c>
      <c r="H11" s="7" t="s">
        <v>414</v>
      </c>
      <c r="I11" s="7" t="str">
        <f>VLOOKUP(H11,'[1]0823-体检完成情况 '!$C$2:$D$45,2,0)</f>
        <v>合格</v>
      </c>
    </row>
    <row r="12" spans="1:9" ht="30" customHeight="1" x14ac:dyDescent="0.15">
      <c r="A12" s="7" t="s">
        <v>20</v>
      </c>
      <c r="B12" s="7" t="s">
        <v>8</v>
      </c>
      <c r="C12" s="7" t="s">
        <v>5</v>
      </c>
      <c r="D12" s="7" t="s">
        <v>304</v>
      </c>
      <c r="E12" s="7" t="s">
        <v>211</v>
      </c>
      <c r="F12" s="7" t="s">
        <v>13</v>
      </c>
      <c r="G12" s="7" t="s">
        <v>14</v>
      </c>
      <c r="H12" s="7" t="s">
        <v>415</v>
      </c>
      <c r="I12" s="7" t="str">
        <f>VLOOKUP(H12,'[1]0823-体检完成情况 '!$C$2:$D$45,2,0)</f>
        <v>合格</v>
      </c>
    </row>
    <row r="13" spans="1:9" ht="30" customHeight="1" x14ac:dyDescent="0.15">
      <c r="A13" s="7" t="s">
        <v>20</v>
      </c>
      <c r="B13" s="7" t="s">
        <v>8</v>
      </c>
      <c r="C13" s="7" t="s">
        <v>5</v>
      </c>
      <c r="D13" s="7" t="s">
        <v>304</v>
      </c>
      <c r="E13" s="7" t="s">
        <v>212</v>
      </c>
      <c r="F13" s="7" t="s">
        <v>13</v>
      </c>
      <c r="G13" s="7" t="s">
        <v>14</v>
      </c>
      <c r="H13" s="7" t="s">
        <v>416</v>
      </c>
      <c r="I13" s="7" t="str">
        <f>VLOOKUP(H13,'[1]0823-体检完成情况 '!$C$2:$D$45,2,0)</f>
        <v>合格</v>
      </c>
    </row>
    <row r="14" spans="1:9" ht="30" customHeight="1" x14ac:dyDescent="0.15">
      <c r="A14" s="7" t="s">
        <v>196</v>
      </c>
      <c r="B14" s="7" t="s">
        <v>197</v>
      </c>
      <c r="C14" s="7" t="s">
        <v>5</v>
      </c>
      <c r="D14" s="7" t="s">
        <v>314</v>
      </c>
      <c r="E14" s="7" t="s">
        <v>214</v>
      </c>
      <c r="F14" s="7" t="s">
        <v>16</v>
      </c>
      <c r="G14" s="7" t="s">
        <v>14</v>
      </c>
      <c r="H14" s="7" t="s">
        <v>417</v>
      </c>
      <c r="I14" s="7" t="str">
        <f>VLOOKUP(H14,'[1]0823-体检完成情况 '!$C$2:$D$45,2,0)</f>
        <v>合格</v>
      </c>
    </row>
    <row r="15" spans="1:9" ht="30" customHeight="1" x14ac:dyDescent="0.15">
      <c r="A15" s="7" t="s">
        <v>196</v>
      </c>
      <c r="B15" s="7" t="s">
        <v>197</v>
      </c>
      <c r="C15" s="7" t="s">
        <v>5</v>
      </c>
      <c r="D15" s="7" t="s">
        <v>314</v>
      </c>
      <c r="E15" s="7" t="s">
        <v>215</v>
      </c>
      <c r="F15" s="7" t="s">
        <v>13</v>
      </c>
      <c r="G15" s="7" t="s">
        <v>14</v>
      </c>
      <c r="H15" s="7" t="s">
        <v>418</v>
      </c>
      <c r="I15" s="7" t="str">
        <f>VLOOKUP(H15,'[1]0823-体检完成情况 '!$C$2:$D$45,2,0)</f>
        <v>合格</v>
      </c>
    </row>
    <row r="16" spans="1:9" ht="30" customHeight="1" x14ac:dyDescent="0.15">
      <c r="A16" s="7" t="s">
        <v>196</v>
      </c>
      <c r="B16" s="7" t="s">
        <v>197</v>
      </c>
      <c r="C16" s="7" t="s">
        <v>5</v>
      </c>
      <c r="D16" s="7" t="s">
        <v>314</v>
      </c>
      <c r="E16" s="7" t="s">
        <v>216</v>
      </c>
      <c r="F16" s="7" t="s">
        <v>13</v>
      </c>
      <c r="G16" s="7" t="s">
        <v>14</v>
      </c>
      <c r="H16" s="7" t="s">
        <v>419</v>
      </c>
      <c r="I16" s="7" t="str">
        <f>VLOOKUP(H16,'[1]0823-体检完成情况 '!$C$2:$D$45,2,0)</f>
        <v>合格</v>
      </c>
    </row>
    <row r="17" spans="1:9" ht="30" customHeight="1" x14ac:dyDescent="0.15">
      <c r="A17" s="7" t="s">
        <v>196</v>
      </c>
      <c r="B17" s="7" t="s">
        <v>197</v>
      </c>
      <c r="C17" s="7" t="s">
        <v>5</v>
      </c>
      <c r="D17" s="7" t="s">
        <v>314</v>
      </c>
      <c r="E17" s="7" t="s">
        <v>221</v>
      </c>
      <c r="F17" s="7" t="s">
        <v>13</v>
      </c>
      <c r="G17" s="7" t="s">
        <v>14</v>
      </c>
      <c r="H17" s="7" t="s">
        <v>420</v>
      </c>
      <c r="I17" s="7" t="str">
        <f>VLOOKUP(H17,'[1]0823-体检完成情况 '!$C$2:$D$45,2,0)</f>
        <v>合格</v>
      </c>
    </row>
    <row r="18" spans="1:9" ht="30" customHeight="1" x14ac:dyDescent="0.15">
      <c r="A18" s="7" t="s">
        <v>196</v>
      </c>
      <c r="B18" s="7" t="s">
        <v>197</v>
      </c>
      <c r="C18" s="7" t="s">
        <v>5</v>
      </c>
      <c r="D18" s="7" t="s">
        <v>314</v>
      </c>
      <c r="E18" s="7" t="s">
        <v>222</v>
      </c>
      <c r="F18" s="7" t="s">
        <v>13</v>
      </c>
      <c r="G18" s="7" t="s">
        <v>14</v>
      </c>
      <c r="H18" s="7" t="s">
        <v>421</v>
      </c>
      <c r="I18" s="7" t="str">
        <f>VLOOKUP(H18,'[1]0823-体检完成情况 '!$C$2:$D$45,2,0)</f>
        <v>合格</v>
      </c>
    </row>
    <row r="19" spans="1:9" ht="30" customHeight="1" x14ac:dyDescent="0.15">
      <c r="A19" s="7" t="s">
        <v>196</v>
      </c>
      <c r="B19" s="7" t="s">
        <v>197</v>
      </c>
      <c r="C19" s="7" t="s">
        <v>5</v>
      </c>
      <c r="D19" s="7" t="s">
        <v>314</v>
      </c>
      <c r="E19" s="7" t="s">
        <v>223</v>
      </c>
      <c r="F19" s="7" t="s">
        <v>13</v>
      </c>
      <c r="G19" s="7" t="s">
        <v>14</v>
      </c>
      <c r="H19" s="7" t="s">
        <v>422</v>
      </c>
      <c r="I19" s="7" t="str">
        <f>VLOOKUP(H19,'[1]0823-体检完成情况 '!$C$2:$D$45,2,0)</f>
        <v>合格</v>
      </c>
    </row>
    <row r="20" spans="1:9" ht="30" customHeight="1" x14ac:dyDescent="0.15">
      <c r="A20" s="7" t="s">
        <v>18</v>
      </c>
      <c r="B20" s="7" t="s">
        <v>9</v>
      </c>
      <c r="C20" s="7" t="s">
        <v>5</v>
      </c>
      <c r="D20" s="7" t="s">
        <v>319</v>
      </c>
      <c r="E20" s="7" t="s">
        <v>209</v>
      </c>
      <c r="F20" s="7" t="s">
        <v>13</v>
      </c>
      <c r="G20" s="7" t="s">
        <v>14</v>
      </c>
      <c r="H20" s="7" t="s">
        <v>423</v>
      </c>
      <c r="I20" s="7" t="str">
        <f>VLOOKUP(H20,'[1]0823-体检完成情况 '!$C$2:$D$45,2,0)</f>
        <v>合格</v>
      </c>
    </row>
    <row r="21" spans="1:9" ht="30" customHeight="1" x14ac:dyDescent="0.15">
      <c r="A21" s="7" t="s">
        <v>18</v>
      </c>
      <c r="B21" s="7" t="s">
        <v>9</v>
      </c>
      <c r="C21" s="7" t="s">
        <v>5</v>
      </c>
      <c r="D21" s="7" t="s">
        <v>319</v>
      </c>
      <c r="E21" s="7" t="s">
        <v>210</v>
      </c>
      <c r="F21" s="7" t="s">
        <v>13</v>
      </c>
      <c r="G21" s="7" t="s">
        <v>14</v>
      </c>
      <c r="H21" s="7" t="s">
        <v>424</v>
      </c>
      <c r="I21" s="7" t="str">
        <f>VLOOKUP(H21,'[1]0823-体检完成情况 '!$C$2:$D$45,2,0)</f>
        <v>合格</v>
      </c>
    </row>
    <row r="22" spans="1:9" ht="30" customHeight="1" x14ac:dyDescent="0.15">
      <c r="A22" s="7" t="s">
        <v>194</v>
      </c>
      <c r="B22" s="7" t="s">
        <v>195</v>
      </c>
      <c r="C22" s="7" t="s">
        <v>1</v>
      </c>
      <c r="D22" s="7" t="s">
        <v>326</v>
      </c>
      <c r="E22" s="7" t="s">
        <v>213</v>
      </c>
      <c r="F22" s="7" t="s">
        <v>13</v>
      </c>
      <c r="G22" s="7" t="s">
        <v>17</v>
      </c>
      <c r="H22" s="7" t="s">
        <v>425</v>
      </c>
      <c r="I22" s="7" t="str">
        <f>VLOOKUP(H22,'[1]0823-体检完成情况 '!$C$2:$D$45,2,0)</f>
        <v>合格</v>
      </c>
    </row>
    <row r="23" spans="1:9" ht="30" customHeight="1" x14ac:dyDescent="0.15">
      <c r="A23" s="7" t="s">
        <v>194</v>
      </c>
      <c r="B23" s="7" t="s">
        <v>195</v>
      </c>
      <c r="C23" s="7" t="s">
        <v>1</v>
      </c>
      <c r="D23" s="7" t="s">
        <v>326</v>
      </c>
      <c r="E23" s="7" t="s">
        <v>217</v>
      </c>
      <c r="F23" s="7" t="s">
        <v>13</v>
      </c>
      <c r="G23" s="7" t="s">
        <v>14</v>
      </c>
      <c r="H23" s="7" t="s">
        <v>426</v>
      </c>
      <c r="I23" s="7" t="str">
        <f>VLOOKUP(H23,'[1]0823-体检完成情况 '!$C$2:$D$45,2,0)</f>
        <v>合格</v>
      </c>
    </row>
    <row r="24" spans="1:9" ht="30" customHeight="1" x14ac:dyDescent="0.15">
      <c r="A24" s="7" t="s">
        <v>194</v>
      </c>
      <c r="B24" s="7" t="s">
        <v>195</v>
      </c>
      <c r="C24" s="7" t="s">
        <v>1</v>
      </c>
      <c r="D24" s="7" t="s">
        <v>326</v>
      </c>
      <c r="E24" s="7" t="s">
        <v>224</v>
      </c>
      <c r="F24" s="7" t="s">
        <v>13</v>
      </c>
      <c r="G24" s="7" t="s">
        <v>17</v>
      </c>
      <c r="H24" s="7" t="s">
        <v>427</v>
      </c>
      <c r="I24" s="7" t="str">
        <f>VLOOKUP(H24,'[1]0823-体检完成情况 '!$C$2:$D$45,2,0)</f>
        <v>合格</v>
      </c>
    </row>
    <row r="25" spans="1:9" ht="30" customHeight="1" x14ac:dyDescent="0.15">
      <c r="A25" s="7" t="s">
        <v>194</v>
      </c>
      <c r="B25" s="7" t="s">
        <v>195</v>
      </c>
      <c r="C25" s="7" t="s">
        <v>1</v>
      </c>
      <c r="D25" s="7" t="s">
        <v>326</v>
      </c>
      <c r="E25" s="7" t="s">
        <v>225</v>
      </c>
      <c r="F25" s="7" t="s">
        <v>13</v>
      </c>
      <c r="G25" s="7" t="s">
        <v>17</v>
      </c>
      <c r="H25" s="7" t="s">
        <v>428</v>
      </c>
      <c r="I25" s="7" t="str">
        <f>VLOOKUP(H25,'[1]0823-体检完成情况 '!$C$2:$D$45,2,0)</f>
        <v>合格</v>
      </c>
    </row>
    <row r="26" spans="1:9" ht="30" customHeight="1" x14ac:dyDescent="0.15">
      <c r="A26" s="7" t="s">
        <v>194</v>
      </c>
      <c r="B26" s="7" t="s">
        <v>195</v>
      </c>
      <c r="C26" s="7" t="s">
        <v>1</v>
      </c>
      <c r="D26" s="7" t="s">
        <v>326</v>
      </c>
      <c r="E26" s="7" t="s">
        <v>226</v>
      </c>
      <c r="F26" s="7" t="s">
        <v>13</v>
      </c>
      <c r="G26" s="7" t="s">
        <v>14</v>
      </c>
      <c r="H26" s="7" t="s">
        <v>429</v>
      </c>
      <c r="I26" s="7" t="str">
        <f>VLOOKUP(H26,'[1]0823-体检完成情况 '!$C$2:$D$45,2,0)</f>
        <v>合格</v>
      </c>
    </row>
    <row r="27" spans="1:9" ht="30" customHeight="1" x14ac:dyDescent="0.15">
      <c r="A27" s="7" t="s">
        <v>194</v>
      </c>
      <c r="B27" s="7" t="s">
        <v>195</v>
      </c>
      <c r="C27" s="7" t="s">
        <v>1</v>
      </c>
      <c r="D27" s="7" t="s">
        <v>326</v>
      </c>
      <c r="E27" s="7" t="s">
        <v>227</v>
      </c>
      <c r="F27" s="7" t="s">
        <v>13</v>
      </c>
      <c r="G27" s="7" t="s">
        <v>17</v>
      </c>
      <c r="H27" s="7" t="s">
        <v>430</v>
      </c>
      <c r="I27" s="7" t="str">
        <f>VLOOKUP(H27,'[1]0823-体检完成情况 '!$C$2:$D$45,2,0)</f>
        <v>合格</v>
      </c>
    </row>
    <row r="28" spans="1:9" ht="30" customHeight="1" x14ac:dyDescent="0.15">
      <c r="A28" s="7" t="s">
        <v>194</v>
      </c>
      <c r="B28" s="7" t="s">
        <v>198</v>
      </c>
      <c r="C28" s="7" t="s">
        <v>4</v>
      </c>
      <c r="D28" s="7" t="s">
        <v>328</v>
      </c>
      <c r="E28" s="7" t="s">
        <v>228</v>
      </c>
      <c r="F28" s="7" t="s">
        <v>13</v>
      </c>
      <c r="G28" s="7" t="s">
        <v>17</v>
      </c>
      <c r="H28" s="7" t="s">
        <v>431</v>
      </c>
      <c r="I28" s="7" t="str">
        <f>VLOOKUP(H28,'[1]0823-体检完成情况 '!$C$2:$D$45,2,0)</f>
        <v>合格</v>
      </c>
    </row>
    <row r="29" spans="1:9" ht="30" customHeight="1" x14ac:dyDescent="0.15">
      <c r="A29" s="7" t="s">
        <v>194</v>
      </c>
      <c r="B29" s="7" t="s">
        <v>198</v>
      </c>
      <c r="C29" s="7" t="s">
        <v>5</v>
      </c>
      <c r="D29" s="7" t="s">
        <v>329</v>
      </c>
      <c r="E29" s="7" t="s">
        <v>218</v>
      </c>
      <c r="F29" s="7" t="s">
        <v>16</v>
      </c>
      <c r="G29" s="7" t="s">
        <v>14</v>
      </c>
      <c r="H29" s="7" t="s">
        <v>432</v>
      </c>
      <c r="I29" s="7" t="str">
        <f>VLOOKUP(H29,'[1]0823-体检完成情况 '!$C$2:$D$45,2,0)</f>
        <v>合格</v>
      </c>
    </row>
    <row r="30" spans="1:9" ht="30" customHeight="1" x14ac:dyDescent="0.15">
      <c r="A30" s="7" t="s">
        <v>194</v>
      </c>
      <c r="B30" s="7" t="s">
        <v>198</v>
      </c>
      <c r="C30" s="7" t="s">
        <v>5</v>
      </c>
      <c r="D30" s="7" t="s">
        <v>329</v>
      </c>
      <c r="E30" s="7" t="s">
        <v>219</v>
      </c>
      <c r="F30" s="7" t="s">
        <v>13</v>
      </c>
      <c r="G30" s="7" t="s">
        <v>14</v>
      </c>
      <c r="H30" s="7" t="s">
        <v>433</v>
      </c>
      <c r="I30" s="7" t="str">
        <f>VLOOKUP(H30,'[1]0823-体检完成情况 '!$C$2:$D$45,2,0)</f>
        <v>合格</v>
      </c>
    </row>
    <row r="31" spans="1:9" ht="30" customHeight="1" x14ac:dyDescent="0.15">
      <c r="A31" s="7" t="s">
        <v>194</v>
      </c>
      <c r="B31" s="7" t="s">
        <v>198</v>
      </c>
      <c r="C31" s="7" t="s">
        <v>5</v>
      </c>
      <c r="D31" s="7" t="s">
        <v>329</v>
      </c>
      <c r="E31" s="7" t="s">
        <v>220</v>
      </c>
      <c r="F31" s="7" t="s">
        <v>13</v>
      </c>
      <c r="G31" s="7" t="s">
        <v>14</v>
      </c>
      <c r="H31" s="7" t="s">
        <v>434</v>
      </c>
      <c r="I31" s="7" t="str">
        <f>VLOOKUP(H31,'[1]0823-体检完成情况 '!$C$2:$D$45,2,0)</f>
        <v>合格</v>
      </c>
    </row>
    <row r="32" spans="1:9" ht="30" customHeight="1" x14ac:dyDescent="0.15">
      <c r="A32" s="7" t="s">
        <v>194</v>
      </c>
      <c r="B32" s="7" t="s">
        <v>198</v>
      </c>
      <c r="C32" s="7" t="s">
        <v>5</v>
      </c>
      <c r="D32" s="7" t="s">
        <v>329</v>
      </c>
      <c r="E32" s="7" t="s">
        <v>229</v>
      </c>
      <c r="F32" s="7" t="s">
        <v>13</v>
      </c>
      <c r="G32" s="7" t="s">
        <v>14</v>
      </c>
      <c r="H32" s="7" t="s">
        <v>435</v>
      </c>
      <c r="I32" s="7" t="str">
        <f>VLOOKUP(H32,'[1]0823-体检完成情况 '!$C$2:$D$45,2,0)</f>
        <v>合格</v>
      </c>
    </row>
    <row r="33" spans="1:9" ht="30" customHeight="1" x14ac:dyDescent="0.15">
      <c r="A33" s="7" t="s">
        <v>194</v>
      </c>
      <c r="B33" s="7" t="s">
        <v>198</v>
      </c>
      <c r="C33" s="7" t="s">
        <v>5</v>
      </c>
      <c r="D33" s="7" t="s">
        <v>329</v>
      </c>
      <c r="E33" s="7" t="s">
        <v>230</v>
      </c>
      <c r="F33" s="7" t="s">
        <v>13</v>
      </c>
      <c r="G33" s="7" t="s">
        <v>17</v>
      </c>
      <c r="H33" s="7" t="s">
        <v>436</v>
      </c>
      <c r="I33" s="7" t="str">
        <f>VLOOKUP(H33,'[1]0823-体检完成情况 '!$C$2:$D$45,2,0)</f>
        <v>合格</v>
      </c>
    </row>
    <row r="34" spans="1:9" ht="30" customHeight="1" x14ac:dyDescent="0.15">
      <c r="A34" s="7" t="s">
        <v>194</v>
      </c>
      <c r="B34" s="7" t="s">
        <v>198</v>
      </c>
      <c r="C34" s="7" t="s">
        <v>5</v>
      </c>
      <c r="D34" s="7" t="s">
        <v>329</v>
      </c>
      <c r="E34" s="7" t="s">
        <v>231</v>
      </c>
      <c r="F34" s="7" t="s">
        <v>13</v>
      </c>
      <c r="G34" s="7" t="s">
        <v>17</v>
      </c>
      <c r="H34" s="7" t="s">
        <v>437</v>
      </c>
      <c r="I34" s="7" t="str">
        <f>VLOOKUP(H34,'[1]0823-体检完成情况 '!$C$2:$D$45,2,0)</f>
        <v>合格</v>
      </c>
    </row>
    <row r="35" spans="1:9" ht="30" customHeight="1" x14ac:dyDescent="0.15">
      <c r="A35" s="7" t="s">
        <v>194</v>
      </c>
      <c r="B35" s="7" t="s">
        <v>198</v>
      </c>
      <c r="C35" s="7" t="s">
        <v>5</v>
      </c>
      <c r="D35" s="7" t="s">
        <v>329</v>
      </c>
      <c r="E35" s="7" t="s">
        <v>232</v>
      </c>
      <c r="F35" s="7" t="s">
        <v>13</v>
      </c>
      <c r="G35" s="7" t="s">
        <v>17</v>
      </c>
      <c r="H35" s="7" t="s">
        <v>438</v>
      </c>
      <c r="I35" s="7" t="str">
        <f>VLOOKUP(H35,'[1]0823-体检完成情况 '!$C$2:$D$45,2,0)</f>
        <v>合格</v>
      </c>
    </row>
    <row r="36" spans="1:9" ht="30" customHeight="1" x14ac:dyDescent="0.15">
      <c r="A36" s="7" t="s">
        <v>194</v>
      </c>
      <c r="B36" s="7" t="s">
        <v>198</v>
      </c>
      <c r="C36" s="7" t="s">
        <v>5</v>
      </c>
      <c r="D36" s="7" t="s">
        <v>329</v>
      </c>
      <c r="E36" s="7" t="s">
        <v>233</v>
      </c>
      <c r="F36" s="7" t="s">
        <v>13</v>
      </c>
      <c r="G36" s="7" t="s">
        <v>14</v>
      </c>
      <c r="H36" s="7" t="s">
        <v>439</v>
      </c>
      <c r="I36" s="7" t="str">
        <f>VLOOKUP(H36,'[1]0823-体检完成情况 '!$C$2:$D$45,2,0)</f>
        <v>合格</v>
      </c>
    </row>
    <row r="37" spans="1:9" ht="30" customHeight="1" x14ac:dyDescent="0.15">
      <c r="A37" s="7" t="s">
        <v>194</v>
      </c>
      <c r="B37" s="7" t="s">
        <v>198</v>
      </c>
      <c r="C37" s="7" t="s">
        <v>5</v>
      </c>
      <c r="D37" s="7" t="s">
        <v>329</v>
      </c>
      <c r="E37" s="7" t="s">
        <v>234</v>
      </c>
      <c r="F37" s="7" t="s">
        <v>13</v>
      </c>
      <c r="G37" s="7" t="s">
        <v>14</v>
      </c>
      <c r="H37" s="7" t="s">
        <v>440</v>
      </c>
      <c r="I37" s="7" t="str">
        <f>VLOOKUP(H37,'[1]0823-体检完成情况 '!$C$2:$D$45,2,0)</f>
        <v>合格</v>
      </c>
    </row>
    <row r="38" spans="1:9" ht="30" customHeight="1" x14ac:dyDescent="0.15">
      <c r="A38" s="7" t="s">
        <v>194</v>
      </c>
      <c r="B38" s="7" t="s">
        <v>198</v>
      </c>
      <c r="C38" s="7" t="s">
        <v>5</v>
      </c>
      <c r="D38" s="7" t="s">
        <v>329</v>
      </c>
      <c r="E38" s="7" t="s">
        <v>235</v>
      </c>
      <c r="F38" s="7" t="s">
        <v>13</v>
      </c>
      <c r="G38" s="7" t="s">
        <v>14</v>
      </c>
      <c r="H38" s="7" t="s">
        <v>441</v>
      </c>
      <c r="I38" s="7" t="str">
        <f>VLOOKUP(H38,'[1]0823-体检完成情况 '!$C$2:$D$45,2,0)</f>
        <v>合格</v>
      </c>
    </row>
    <row r="39" spans="1:9" ht="30" customHeight="1" x14ac:dyDescent="0.15">
      <c r="A39" s="7" t="s">
        <v>194</v>
      </c>
      <c r="B39" s="7" t="s">
        <v>198</v>
      </c>
      <c r="C39" s="7" t="s">
        <v>5</v>
      </c>
      <c r="D39" s="7" t="s">
        <v>329</v>
      </c>
      <c r="E39" s="7" t="s">
        <v>236</v>
      </c>
      <c r="F39" s="7" t="s">
        <v>16</v>
      </c>
      <c r="G39" s="7" t="s">
        <v>17</v>
      </c>
      <c r="H39" s="7" t="s">
        <v>442</v>
      </c>
      <c r="I39" s="7" t="str">
        <f>VLOOKUP(H39,'[1]0823-体检完成情况 '!$C$2:$D$45,2,0)</f>
        <v>合格</v>
      </c>
    </row>
  </sheetData>
  <sheetProtection formatCells="0" formatColumns="0" formatRows="0" sort="0" autoFilter="0" pivotTables="0"/>
  <phoneticPr fontId="2" type="noConversion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3"/>
  <sheetViews>
    <sheetView topLeftCell="A103" workbookViewId="0">
      <selection activeCell="F8" sqref="F8"/>
    </sheetView>
  </sheetViews>
  <sheetFormatPr defaultRowHeight="13.5" x14ac:dyDescent="0.15"/>
  <cols>
    <col min="1" max="1" width="44.75" customWidth="1"/>
    <col min="2" max="2" width="17.75" customWidth="1"/>
  </cols>
  <sheetData>
    <row r="1" spans="1:2" ht="28.5" customHeight="1" x14ac:dyDescent="0.15">
      <c r="A1" s="15" t="s">
        <v>350</v>
      </c>
      <c r="B1" s="12" t="s">
        <v>267</v>
      </c>
    </row>
    <row r="2" spans="1:2" ht="28.5" customHeight="1" x14ac:dyDescent="0.15">
      <c r="A2" s="15" t="s">
        <v>351</v>
      </c>
      <c r="B2" s="12" t="s">
        <v>268</v>
      </c>
    </row>
    <row r="3" spans="1:2" ht="28.5" customHeight="1" x14ac:dyDescent="0.15">
      <c r="A3" s="15" t="s">
        <v>352</v>
      </c>
      <c r="B3" s="12" t="s">
        <v>269</v>
      </c>
    </row>
    <row r="4" spans="1:2" ht="28.5" customHeight="1" x14ac:dyDescent="0.15">
      <c r="A4" s="15" t="s">
        <v>353</v>
      </c>
      <c r="B4" s="12" t="s">
        <v>270</v>
      </c>
    </row>
    <row r="5" spans="1:2" ht="28.5" customHeight="1" x14ac:dyDescent="0.15">
      <c r="A5" s="15" t="s">
        <v>354</v>
      </c>
      <c r="B5" s="12" t="s">
        <v>271</v>
      </c>
    </row>
    <row r="6" spans="1:2" ht="28.5" customHeight="1" x14ac:dyDescent="0.15">
      <c r="A6" s="15" t="s">
        <v>355</v>
      </c>
      <c r="B6" s="12" t="s">
        <v>272</v>
      </c>
    </row>
    <row r="7" spans="1:2" ht="28.5" customHeight="1" x14ac:dyDescent="0.15">
      <c r="A7" s="15" t="s">
        <v>356</v>
      </c>
      <c r="B7" s="12" t="s">
        <v>273</v>
      </c>
    </row>
    <row r="8" spans="1:2" ht="28.5" customHeight="1" x14ac:dyDescent="0.15">
      <c r="A8" s="15" t="s">
        <v>242</v>
      </c>
      <c r="B8" s="12" t="s">
        <v>274</v>
      </c>
    </row>
    <row r="9" spans="1:2" ht="28.5" customHeight="1" x14ac:dyDescent="0.15">
      <c r="A9" s="15" t="s">
        <v>264</v>
      </c>
      <c r="B9" s="12" t="s">
        <v>275</v>
      </c>
    </row>
    <row r="10" spans="1:2" ht="28.5" customHeight="1" x14ac:dyDescent="0.15">
      <c r="A10" s="15" t="s">
        <v>243</v>
      </c>
      <c r="B10" s="12" t="s">
        <v>276</v>
      </c>
    </row>
    <row r="11" spans="1:2" ht="28.5" customHeight="1" x14ac:dyDescent="0.15">
      <c r="A11" s="15" t="s">
        <v>357</v>
      </c>
      <c r="B11" s="12" t="s">
        <v>277</v>
      </c>
    </row>
    <row r="12" spans="1:2" ht="28.5" customHeight="1" x14ac:dyDescent="0.15">
      <c r="A12" s="15" t="s">
        <v>358</v>
      </c>
      <c r="B12" s="12" t="s">
        <v>278</v>
      </c>
    </row>
    <row r="13" spans="1:2" ht="28.5" customHeight="1" x14ac:dyDescent="0.15">
      <c r="A13" s="15" t="s">
        <v>244</v>
      </c>
      <c r="B13" s="12" t="s">
        <v>279</v>
      </c>
    </row>
    <row r="14" spans="1:2" ht="28.5" customHeight="1" x14ac:dyDescent="0.15">
      <c r="A14" s="15" t="s">
        <v>359</v>
      </c>
      <c r="B14" s="12" t="s">
        <v>280</v>
      </c>
    </row>
    <row r="15" spans="1:2" ht="28.5" customHeight="1" x14ac:dyDescent="0.15">
      <c r="A15" s="15" t="s">
        <v>360</v>
      </c>
      <c r="B15" s="12" t="s">
        <v>281</v>
      </c>
    </row>
    <row r="16" spans="1:2" ht="28.5" customHeight="1" x14ac:dyDescent="0.15">
      <c r="A16" s="15" t="s">
        <v>361</v>
      </c>
      <c r="B16" s="12" t="s">
        <v>282</v>
      </c>
    </row>
    <row r="17" spans="1:2" ht="28.5" customHeight="1" x14ac:dyDescent="0.15">
      <c r="A17" s="15" t="s">
        <v>362</v>
      </c>
      <c r="B17" s="12" t="s">
        <v>283</v>
      </c>
    </row>
    <row r="18" spans="1:2" ht="42.75" customHeight="1" x14ac:dyDescent="0.15">
      <c r="A18" s="15" t="s">
        <v>363</v>
      </c>
      <c r="B18" s="12" t="s">
        <v>284</v>
      </c>
    </row>
    <row r="19" spans="1:2" ht="28.5" customHeight="1" x14ac:dyDescent="0.15">
      <c r="A19" s="16" t="s">
        <v>245</v>
      </c>
      <c r="B19" s="12" t="s">
        <v>285</v>
      </c>
    </row>
    <row r="20" spans="1:2" ht="28.5" customHeight="1" x14ac:dyDescent="0.15">
      <c r="A20" s="13" t="s">
        <v>246</v>
      </c>
      <c r="B20" s="12" t="s">
        <v>286</v>
      </c>
    </row>
    <row r="21" spans="1:2" ht="28.5" customHeight="1" x14ac:dyDescent="0.15">
      <c r="A21" s="13" t="s">
        <v>247</v>
      </c>
      <c r="B21" s="12" t="s">
        <v>287</v>
      </c>
    </row>
    <row r="22" spans="1:2" ht="42.75" customHeight="1" x14ac:dyDescent="0.15">
      <c r="A22" s="13" t="s">
        <v>364</v>
      </c>
      <c r="B22" s="12" t="s">
        <v>288</v>
      </c>
    </row>
    <row r="23" spans="1:2" ht="28.5" customHeight="1" x14ac:dyDescent="0.15">
      <c r="A23" s="13" t="s">
        <v>365</v>
      </c>
      <c r="B23" s="12" t="s">
        <v>289</v>
      </c>
    </row>
    <row r="24" spans="1:2" ht="28.5" customHeight="1" x14ac:dyDescent="0.15">
      <c r="A24" s="13" t="s">
        <v>248</v>
      </c>
      <c r="B24" s="12" t="s">
        <v>290</v>
      </c>
    </row>
    <row r="25" spans="1:2" ht="28.5" customHeight="1" x14ac:dyDescent="0.15">
      <c r="A25" s="13" t="s">
        <v>239</v>
      </c>
      <c r="B25" s="12" t="s">
        <v>291</v>
      </c>
    </row>
    <row r="26" spans="1:2" ht="28.5" customHeight="1" x14ac:dyDescent="0.15">
      <c r="A26" s="13" t="s">
        <v>249</v>
      </c>
      <c r="B26" s="12" t="s">
        <v>292</v>
      </c>
    </row>
    <row r="27" spans="1:2" ht="42.75" customHeight="1" x14ac:dyDescent="0.15">
      <c r="A27" s="13" t="s">
        <v>250</v>
      </c>
      <c r="B27" s="12" t="s">
        <v>293</v>
      </c>
    </row>
    <row r="28" spans="1:2" ht="28.5" customHeight="1" x14ac:dyDescent="0.15">
      <c r="A28" s="13" t="s">
        <v>240</v>
      </c>
      <c r="B28" s="12" t="s">
        <v>294</v>
      </c>
    </row>
    <row r="29" spans="1:2" ht="28.5" customHeight="1" x14ac:dyDescent="0.15">
      <c r="A29" s="14" t="s">
        <v>366</v>
      </c>
      <c r="B29" s="12" t="s">
        <v>295</v>
      </c>
    </row>
    <row r="30" spans="1:2" ht="28.5" customHeight="1" x14ac:dyDescent="0.15">
      <c r="A30" s="14" t="s">
        <v>265</v>
      </c>
      <c r="B30" s="12" t="s">
        <v>296</v>
      </c>
    </row>
    <row r="31" spans="1:2" ht="28.5" customHeight="1" x14ac:dyDescent="0.15">
      <c r="A31" s="14" t="s">
        <v>367</v>
      </c>
      <c r="B31" s="12" t="s">
        <v>297</v>
      </c>
    </row>
    <row r="32" spans="1:2" ht="42.75" customHeight="1" x14ac:dyDescent="0.15">
      <c r="A32" s="14" t="s">
        <v>368</v>
      </c>
      <c r="B32" s="12" t="s">
        <v>298</v>
      </c>
    </row>
    <row r="33" spans="1:2" ht="28.5" customHeight="1" x14ac:dyDescent="0.15">
      <c r="A33" s="14" t="s">
        <v>369</v>
      </c>
      <c r="B33" s="12" t="s">
        <v>299</v>
      </c>
    </row>
    <row r="34" spans="1:2" ht="28.5" customHeight="1" x14ac:dyDescent="0.15">
      <c r="A34" s="14" t="s">
        <v>251</v>
      </c>
      <c r="B34" s="12" t="s">
        <v>300</v>
      </c>
    </row>
    <row r="35" spans="1:2" ht="28.5" customHeight="1" x14ac:dyDescent="0.15">
      <c r="A35" s="14" t="s">
        <v>252</v>
      </c>
      <c r="B35" s="12" t="s">
        <v>301</v>
      </c>
    </row>
    <row r="36" spans="1:2" ht="28.5" customHeight="1" x14ac:dyDescent="0.15">
      <c r="A36" s="14" t="s">
        <v>253</v>
      </c>
      <c r="B36" s="12" t="s">
        <v>302</v>
      </c>
    </row>
    <row r="37" spans="1:2" ht="42.75" customHeight="1" x14ac:dyDescent="0.15">
      <c r="A37" s="14" t="s">
        <v>254</v>
      </c>
      <c r="B37" s="12" t="s">
        <v>303</v>
      </c>
    </row>
    <row r="38" spans="1:2" ht="28.5" customHeight="1" x14ac:dyDescent="0.15">
      <c r="A38" s="14" t="s">
        <v>238</v>
      </c>
      <c r="B38" s="12" t="s">
        <v>304</v>
      </c>
    </row>
    <row r="39" spans="1:2" ht="28.5" customHeight="1" x14ac:dyDescent="0.15">
      <c r="A39" s="14" t="s">
        <v>370</v>
      </c>
      <c r="B39" s="12" t="s">
        <v>305</v>
      </c>
    </row>
    <row r="40" spans="1:2" ht="28.5" customHeight="1" x14ac:dyDescent="0.15">
      <c r="A40" s="14" t="s">
        <v>371</v>
      </c>
      <c r="B40" s="12" t="s">
        <v>306</v>
      </c>
    </row>
    <row r="41" spans="1:2" ht="28.5" customHeight="1" x14ac:dyDescent="0.15">
      <c r="A41" s="14" t="s">
        <v>372</v>
      </c>
      <c r="B41" s="12" t="s">
        <v>307</v>
      </c>
    </row>
    <row r="42" spans="1:2" ht="42.75" customHeight="1" x14ac:dyDescent="0.15">
      <c r="A42" s="14" t="s">
        <v>373</v>
      </c>
      <c r="B42" s="12" t="s">
        <v>308</v>
      </c>
    </row>
    <row r="43" spans="1:2" ht="28.5" customHeight="1" x14ac:dyDescent="0.15">
      <c r="A43" s="14" t="s">
        <v>241</v>
      </c>
      <c r="B43" s="12" t="s">
        <v>309</v>
      </c>
    </row>
    <row r="44" spans="1:2" ht="28.5" customHeight="1" x14ac:dyDescent="0.15">
      <c r="A44" s="14" t="s">
        <v>374</v>
      </c>
      <c r="B44" s="12" t="s">
        <v>310</v>
      </c>
    </row>
    <row r="45" spans="1:2" ht="28.5" customHeight="1" x14ac:dyDescent="0.15">
      <c r="A45" s="14" t="s">
        <v>375</v>
      </c>
      <c r="B45" s="12" t="s">
        <v>311</v>
      </c>
    </row>
    <row r="46" spans="1:2" ht="28.5" customHeight="1" x14ac:dyDescent="0.15">
      <c r="A46" s="14" t="s">
        <v>376</v>
      </c>
      <c r="B46" s="12" t="s">
        <v>312</v>
      </c>
    </row>
    <row r="47" spans="1:2" ht="42.75" customHeight="1" x14ac:dyDescent="0.15">
      <c r="A47" s="14" t="s">
        <v>377</v>
      </c>
      <c r="B47" s="12" t="s">
        <v>313</v>
      </c>
    </row>
    <row r="48" spans="1:2" ht="28.5" customHeight="1" x14ac:dyDescent="0.15">
      <c r="A48" s="14" t="s">
        <v>378</v>
      </c>
      <c r="B48" s="12" t="s">
        <v>314</v>
      </c>
    </row>
    <row r="49" spans="1:2" ht="28.5" customHeight="1" x14ac:dyDescent="0.15">
      <c r="A49" s="14" t="s">
        <v>255</v>
      </c>
      <c r="B49" s="12" t="s">
        <v>315</v>
      </c>
    </row>
    <row r="50" spans="1:2" ht="28.5" customHeight="1" x14ac:dyDescent="0.15">
      <c r="A50" s="14" t="s">
        <v>256</v>
      </c>
      <c r="B50" s="12" t="s">
        <v>316</v>
      </c>
    </row>
    <row r="51" spans="1:2" ht="28.5" customHeight="1" x14ac:dyDescent="0.15">
      <c r="A51" s="14" t="s">
        <v>257</v>
      </c>
      <c r="B51" s="12" t="s">
        <v>317</v>
      </c>
    </row>
    <row r="52" spans="1:2" ht="42.75" customHeight="1" x14ac:dyDescent="0.15">
      <c r="A52" s="14" t="s">
        <v>258</v>
      </c>
      <c r="B52" s="12" t="s">
        <v>318</v>
      </c>
    </row>
    <row r="53" spans="1:2" ht="28.5" customHeight="1" x14ac:dyDescent="0.15">
      <c r="A53" s="14" t="s">
        <v>259</v>
      </c>
      <c r="B53" s="12" t="s">
        <v>319</v>
      </c>
    </row>
    <row r="54" spans="1:2" ht="28.5" customHeight="1" x14ac:dyDescent="0.15">
      <c r="A54" s="14" t="s">
        <v>379</v>
      </c>
      <c r="B54" s="12" t="s">
        <v>320</v>
      </c>
    </row>
    <row r="55" spans="1:2" ht="28.5" customHeight="1" x14ac:dyDescent="0.15">
      <c r="A55" s="14" t="s">
        <v>380</v>
      </c>
      <c r="B55" s="12" t="s">
        <v>321</v>
      </c>
    </row>
    <row r="56" spans="1:2" ht="28.5" customHeight="1" x14ac:dyDescent="0.15">
      <c r="A56" s="14" t="s">
        <v>381</v>
      </c>
      <c r="B56" s="12" t="s">
        <v>322</v>
      </c>
    </row>
    <row r="57" spans="1:2" ht="42.75" customHeight="1" x14ac:dyDescent="0.15">
      <c r="A57" s="14" t="s">
        <v>382</v>
      </c>
      <c r="B57" s="12" t="s">
        <v>323</v>
      </c>
    </row>
    <row r="58" spans="1:2" ht="28.5" customHeight="1" x14ac:dyDescent="0.15">
      <c r="A58" s="14" t="s">
        <v>383</v>
      </c>
      <c r="B58" s="12" t="s">
        <v>324</v>
      </c>
    </row>
    <row r="59" spans="1:2" ht="28.5" customHeight="1" x14ac:dyDescent="0.15">
      <c r="A59" s="14" t="s">
        <v>384</v>
      </c>
      <c r="B59" s="12" t="s">
        <v>325</v>
      </c>
    </row>
    <row r="60" spans="1:2" ht="28.5" customHeight="1" x14ac:dyDescent="0.15">
      <c r="A60" s="14" t="s">
        <v>385</v>
      </c>
      <c r="B60" s="12" t="s">
        <v>326</v>
      </c>
    </row>
    <row r="61" spans="1:2" ht="28.5" customHeight="1" x14ac:dyDescent="0.15">
      <c r="A61" s="14" t="s">
        <v>386</v>
      </c>
      <c r="B61" s="12" t="s">
        <v>327</v>
      </c>
    </row>
    <row r="62" spans="1:2" ht="42.75" customHeight="1" x14ac:dyDescent="0.15">
      <c r="A62" s="14" t="s">
        <v>387</v>
      </c>
      <c r="B62" s="12" t="s">
        <v>328</v>
      </c>
    </row>
    <row r="63" spans="1:2" ht="28.5" customHeight="1" x14ac:dyDescent="0.15">
      <c r="A63" s="14" t="s">
        <v>388</v>
      </c>
      <c r="B63" s="12" t="s">
        <v>329</v>
      </c>
    </row>
    <row r="64" spans="1:2" ht="28.5" customHeight="1" x14ac:dyDescent="0.15">
      <c r="A64" s="14" t="s">
        <v>389</v>
      </c>
      <c r="B64" s="12" t="s">
        <v>330</v>
      </c>
    </row>
    <row r="65" spans="1:2" ht="28.5" customHeight="1" x14ac:dyDescent="0.15">
      <c r="A65" s="14" t="s">
        <v>260</v>
      </c>
      <c r="B65" s="12" t="s">
        <v>331</v>
      </c>
    </row>
    <row r="66" spans="1:2" ht="28.5" customHeight="1" x14ac:dyDescent="0.15">
      <c r="A66" s="14" t="s">
        <v>390</v>
      </c>
      <c r="B66" s="12" t="s">
        <v>332</v>
      </c>
    </row>
    <row r="67" spans="1:2" ht="42.75" customHeight="1" x14ac:dyDescent="0.15">
      <c r="A67" s="14" t="s">
        <v>391</v>
      </c>
      <c r="B67" s="12" t="s">
        <v>333</v>
      </c>
    </row>
    <row r="68" spans="1:2" ht="28.5" customHeight="1" x14ac:dyDescent="0.15">
      <c r="A68" s="14" t="s">
        <v>266</v>
      </c>
      <c r="B68" s="12" t="s">
        <v>334</v>
      </c>
    </row>
    <row r="69" spans="1:2" ht="28.5" customHeight="1" x14ac:dyDescent="0.15">
      <c r="A69" s="14" t="s">
        <v>261</v>
      </c>
      <c r="B69" s="12" t="s">
        <v>335</v>
      </c>
    </row>
    <row r="70" spans="1:2" ht="28.5" customHeight="1" x14ac:dyDescent="0.15">
      <c r="A70" s="14" t="s">
        <v>262</v>
      </c>
      <c r="B70" s="12" t="s">
        <v>336</v>
      </c>
    </row>
    <row r="71" spans="1:2" ht="28.5" customHeight="1" x14ac:dyDescent="0.15">
      <c r="A71" s="14" t="s">
        <v>392</v>
      </c>
      <c r="B71" s="12" t="s">
        <v>337</v>
      </c>
    </row>
    <row r="72" spans="1:2" ht="42.75" customHeight="1" x14ac:dyDescent="0.15">
      <c r="A72" s="14" t="s">
        <v>393</v>
      </c>
      <c r="B72" s="12" t="s">
        <v>338</v>
      </c>
    </row>
    <row r="73" spans="1:2" ht="28.5" customHeight="1" x14ac:dyDescent="0.15">
      <c r="A73" s="14" t="s">
        <v>394</v>
      </c>
      <c r="B73" s="12" t="s">
        <v>339</v>
      </c>
    </row>
    <row r="74" spans="1:2" ht="28.5" customHeight="1" x14ac:dyDescent="0.15">
      <c r="A74" s="14" t="s">
        <v>395</v>
      </c>
      <c r="B74" s="12" t="s">
        <v>340</v>
      </c>
    </row>
    <row r="75" spans="1:2" ht="28.5" customHeight="1" x14ac:dyDescent="0.15">
      <c r="A75" s="14" t="s">
        <v>263</v>
      </c>
      <c r="B75" s="12" t="s">
        <v>341</v>
      </c>
    </row>
    <row r="76" spans="1:2" ht="28.5" customHeight="1" x14ac:dyDescent="0.15">
      <c r="A76" s="14" t="s">
        <v>396</v>
      </c>
      <c r="B76" s="12" t="s">
        <v>342</v>
      </c>
    </row>
    <row r="77" spans="1:2" ht="42.75" customHeight="1" x14ac:dyDescent="0.15">
      <c r="A77" s="14" t="s">
        <v>397</v>
      </c>
      <c r="B77" s="12" t="s">
        <v>343</v>
      </c>
    </row>
    <row r="78" spans="1:2" ht="28.5" customHeight="1" x14ac:dyDescent="0.15">
      <c r="A78" s="14" t="s">
        <v>398</v>
      </c>
      <c r="B78" s="12" t="s">
        <v>344</v>
      </c>
    </row>
    <row r="79" spans="1:2" ht="28.5" customHeight="1" x14ac:dyDescent="0.15">
      <c r="A79" s="14" t="s">
        <v>399</v>
      </c>
      <c r="B79" s="12" t="s">
        <v>345</v>
      </c>
    </row>
    <row r="80" spans="1:2" ht="28.5" customHeight="1" x14ac:dyDescent="0.15">
      <c r="A80" s="14" t="s">
        <v>400</v>
      </c>
      <c r="B80" s="12" t="s">
        <v>346</v>
      </c>
    </row>
    <row r="81" spans="1:2" ht="28.5" customHeight="1" x14ac:dyDescent="0.15">
      <c r="A81" s="14" t="s">
        <v>401</v>
      </c>
      <c r="B81" s="12" t="s">
        <v>347</v>
      </c>
    </row>
    <row r="82" spans="1:2" ht="42.75" customHeight="1" x14ac:dyDescent="0.15">
      <c r="A82" s="14" t="s">
        <v>402</v>
      </c>
      <c r="B82" s="12" t="s">
        <v>348</v>
      </c>
    </row>
    <row r="83" spans="1:2" ht="28.5" customHeight="1" x14ac:dyDescent="0.15">
      <c r="A83" s="14" t="s">
        <v>403</v>
      </c>
      <c r="B83" s="12" t="s">
        <v>349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topLeftCell="A58" workbookViewId="0">
      <selection activeCell="I2" sqref="I2:J130"/>
    </sheetView>
  </sheetViews>
  <sheetFormatPr defaultRowHeight="13.5" x14ac:dyDescent="0.15"/>
  <cols>
    <col min="1" max="1" width="27.5" customWidth="1"/>
    <col min="9" max="9" width="34.875" customWidth="1"/>
  </cols>
  <sheetData>
    <row r="1" spans="1:10" x14ac:dyDescent="0.15">
      <c r="A1" s="8" t="s">
        <v>26</v>
      </c>
      <c r="B1" s="8" t="s">
        <v>27</v>
      </c>
    </row>
    <row r="2" spans="1:10" ht="36" customHeight="1" x14ac:dyDescent="0.15">
      <c r="A2" s="11" t="s">
        <v>111</v>
      </c>
      <c r="B2" s="9" t="s">
        <v>28</v>
      </c>
      <c r="I2" s="10" t="s">
        <v>148</v>
      </c>
      <c r="J2" t="str">
        <f>VLOOKUP(I2,$A$2:$B$84,2,0)</f>
        <v>岗位60405</v>
      </c>
    </row>
    <row r="3" spans="1:10" ht="36" customHeight="1" x14ac:dyDescent="0.15">
      <c r="A3" s="11" t="s">
        <v>112</v>
      </c>
      <c r="B3" s="9" t="s">
        <v>29</v>
      </c>
      <c r="I3" s="10" t="s">
        <v>148</v>
      </c>
      <c r="J3" t="str">
        <f t="shared" ref="J3:J66" si="0">VLOOKUP(I3,$A$2:$B$84,2,0)</f>
        <v>岗位60405</v>
      </c>
    </row>
    <row r="4" spans="1:10" ht="36" customHeight="1" x14ac:dyDescent="0.15">
      <c r="A4" s="11" t="s">
        <v>113</v>
      </c>
      <c r="B4" s="9" t="s">
        <v>30</v>
      </c>
      <c r="I4" s="10" t="s">
        <v>148</v>
      </c>
      <c r="J4" t="str">
        <f t="shared" si="0"/>
        <v>岗位60405</v>
      </c>
    </row>
    <row r="5" spans="1:10" ht="36" customHeight="1" x14ac:dyDescent="0.15">
      <c r="A5" s="11" t="s">
        <v>114</v>
      </c>
      <c r="B5" s="9" t="s">
        <v>31</v>
      </c>
      <c r="I5" s="10" t="s">
        <v>135</v>
      </c>
      <c r="J5" t="str">
        <f t="shared" si="0"/>
        <v>岗位60202</v>
      </c>
    </row>
    <row r="6" spans="1:10" ht="36" customHeight="1" x14ac:dyDescent="0.15">
      <c r="A6" s="11" t="s">
        <v>115</v>
      </c>
      <c r="B6" s="9" t="s">
        <v>32</v>
      </c>
      <c r="I6" s="10" t="s">
        <v>135</v>
      </c>
      <c r="J6" t="str">
        <f t="shared" si="0"/>
        <v>岗位60202</v>
      </c>
    </row>
    <row r="7" spans="1:10" ht="36" customHeight="1" x14ac:dyDescent="0.15">
      <c r="A7" s="11" t="s">
        <v>116</v>
      </c>
      <c r="B7" s="9" t="s">
        <v>33</v>
      </c>
      <c r="I7" s="10" t="s">
        <v>138</v>
      </c>
      <c r="J7" t="str">
        <f t="shared" si="0"/>
        <v>岗位60205</v>
      </c>
    </row>
    <row r="8" spans="1:10" ht="36" customHeight="1" x14ac:dyDescent="0.15">
      <c r="A8" s="11" t="s">
        <v>117</v>
      </c>
      <c r="B8" s="9" t="s">
        <v>34</v>
      </c>
      <c r="I8" s="10" t="s">
        <v>153</v>
      </c>
      <c r="J8" t="str">
        <f t="shared" si="0"/>
        <v>岗位60505</v>
      </c>
    </row>
    <row r="9" spans="1:10" ht="36" customHeight="1" x14ac:dyDescent="0.15">
      <c r="A9" s="11" t="s">
        <v>118</v>
      </c>
      <c r="B9" s="9" t="s">
        <v>35</v>
      </c>
      <c r="I9" s="10" t="s">
        <v>118</v>
      </c>
      <c r="J9" t="str">
        <f t="shared" si="0"/>
        <v>岗位60008</v>
      </c>
    </row>
    <row r="10" spans="1:10" ht="36" customHeight="1" x14ac:dyDescent="0.15">
      <c r="A10" s="11" t="s">
        <v>119</v>
      </c>
      <c r="B10" s="9" t="s">
        <v>36</v>
      </c>
      <c r="I10" s="10" t="s">
        <v>120</v>
      </c>
      <c r="J10" t="str">
        <f t="shared" si="0"/>
        <v>岗位60010</v>
      </c>
    </row>
    <row r="11" spans="1:10" ht="36" customHeight="1" x14ac:dyDescent="0.15">
      <c r="A11" s="11" t="s">
        <v>120</v>
      </c>
      <c r="B11" s="9" t="s">
        <v>37</v>
      </c>
      <c r="I11" s="10" t="s">
        <v>120</v>
      </c>
      <c r="J11" t="str">
        <f t="shared" si="0"/>
        <v>岗位60010</v>
      </c>
    </row>
    <row r="12" spans="1:10" ht="36" customHeight="1" x14ac:dyDescent="0.15">
      <c r="A12" s="11" t="s">
        <v>121</v>
      </c>
      <c r="B12" s="9" t="s">
        <v>38</v>
      </c>
      <c r="I12" s="10" t="s">
        <v>120</v>
      </c>
      <c r="J12" t="str">
        <f t="shared" si="0"/>
        <v>岗位60010</v>
      </c>
    </row>
    <row r="13" spans="1:10" ht="36" customHeight="1" x14ac:dyDescent="0.15">
      <c r="A13" s="11" t="s">
        <v>122</v>
      </c>
      <c r="B13" s="9" t="s">
        <v>39</v>
      </c>
      <c r="I13" s="10" t="s">
        <v>120</v>
      </c>
      <c r="J13" t="str">
        <f t="shared" si="0"/>
        <v>岗位60010</v>
      </c>
    </row>
    <row r="14" spans="1:10" ht="36" customHeight="1" x14ac:dyDescent="0.15">
      <c r="A14" s="11" t="s">
        <v>123</v>
      </c>
      <c r="B14" s="9" t="s">
        <v>40</v>
      </c>
      <c r="I14" s="10" t="s">
        <v>120</v>
      </c>
      <c r="J14" t="str">
        <f t="shared" si="0"/>
        <v>岗位60010</v>
      </c>
    </row>
    <row r="15" spans="1:10" ht="36" customHeight="1" x14ac:dyDescent="0.15">
      <c r="A15" s="11" t="s">
        <v>124</v>
      </c>
      <c r="B15" s="9" t="s">
        <v>41</v>
      </c>
      <c r="I15" s="10" t="s">
        <v>120</v>
      </c>
      <c r="J15" t="str">
        <f t="shared" si="0"/>
        <v>岗位60010</v>
      </c>
    </row>
    <row r="16" spans="1:10" ht="36" customHeight="1" x14ac:dyDescent="0.15">
      <c r="A16" s="11" t="s">
        <v>125</v>
      </c>
      <c r="B16" s="9" t="s">
        <v>42</v>
      </c>
      <c r="I16" s="10" t="s">
        <v>120</v>
      </c>
      <c r="J16" t="str">
        <f t="shared" si="0"/>
        <v>岗位60010</v>
      </c>
    </row>
    <row r="17" spans="1:10" ht="36" customHeight="1" x14ac:dyDescent="0.15">
      <c r="A17" s="11" t="s">
        <v>126</v>
      </c>
      <c r="B17" s="9" t="s">
        <v>43</v>
      </c>
      <c r="I17" s="10" t="s">
        <v>120</v>
      </c>
      <c r="J17" t="str">
        <f t="shared" si="0"/>
        <v>岗位60010</v>
      </c>
    </row>
    <row r="18" spans="1:10" ht="24" customHeight="1" x14ac:dyDescent="0.15">
      <c r="A18" s="11" t="s">
        <v>127</v>
      </c>
      <c r="B18" s="9" t="s">
        <v>44</v>
      </c>
      <c r="I18" s="10" t="s">
        <v>120</v>
      </c>
      <c r="J18" t="str">
        <f t="shared" si="0"/>
        <v>岗位60010</v>
      </c>
    </row>
    <row r="19" spans="1:10" ht="48" customHeight="1" x14ac:dyDescent="0.15">
      <c r="A19" s="11" t="s">
        <v>128</v>
      </c>
      <c r="B19" s="9" t="s">
        <v>45</v>
      </c>
      <c r="I19" s="10" t="s">
        <v>123</v>
      </c>
      <c r="J19" t="str">
        <f t="shared" si="0"/>
        <v>岗位60013</v>
      </c>
    </row>
    <row r="20" spans="1:10" ht="36" customHeight="1" x14ac:dyDescent="0.15">
      <c r="A20" s="11" t="s">
        <v>129</v>
      </c>
      <c r="B20" s="9" t="s">
        <v>46</v>
      </c>
      <c r="I20" s="10" t="s">
        <v>129</v>
      </c>
      <c r="J20" t="str">
        <f t="shared" si="0"/>
        <v>岗位60101</v>
      </c>
    </row>
    <row r="21" spans="1:10" ht="36" customHeight="1" x14ac:dyDescent="0.15">
      <c r="A21" s="11" t="s">
        <v>130</v>
      </c>
      <c r="B21" s="9" t="s">
        <v>47</v>
      </c>
      <c r="I21" s="10" t="s">
        <v>129</v>
      </c>
      <c r="J21" t="str">
        <f t="shared" si="0"/>
        <v>岗位60101</v>
      </c>
    </row>
    <row r="22" spans="1:10" ht="24" customHeight="1" x14ac:dyDescent="0.15">
      <c r="A22" s="11" t="s">
        <v>131</v>
      </c>
      <c r="B22" s="9" t="s">
        <v>48</v>
      </c>
      <c r="I22" s="10" t="s">
        <v>129</v>
      </c>
      <c r="J22" t="str">
        <f t="shared" si="0"/>
        <v>岗位60101</v>
      </c>
    </row>
    <row r="23" spans="1:10" ht="48" customHeight="1" x14ac:dyDescent="0.15">
      <c r="A23" s="11" t="s">
        <v>132</v>
      </c>
      <c r="B23" s="9" t="s">
        <v>49</v>
      </c>
      <c r="I23" s="10" t="s">
        <v>130</v>
      </c>
      <c r="J23" t="str">
        <f t="shared" si="0"/>
        <v>岗位60102</v>
      </c>
    </row>
    <row r="24" spans="1:10" ht="36" customHeight="1" x14ac:dyDescent="0.15">
      <c r="A24" s="11" t="s">
        <v>133</v>
      </c>
      <c r="B24" s="9" t="s">
        <v>50</v>
      </c>
      <c r="I24" s="10" t="s">
        <v>130</v>
      </c>
      <c r="J24" t="str">
        <f t="shared" si="0"/>
        <v>岗位60102</v>
      </c>
    </row>
    <row r="25" spans="1:10" ht="36" customHeight="1" x14ac:dyDescent="0.15">
      <c r="A25" s="11" t="s">
        <v>134</v>
      </c>
      <c r="B25" s="9" t="s">
        <v>51</v>
      </c>
      <c r="I25" s="10" t="s">
        <v>130</v>
      </c>
      <c r="J25" t="str">
        <f t="shared" si="0"/>
        <v>岗位60102</v>
      </c>
    </row>
    <row r="26" spans="1:10" ht="36" customHeight="1" x14ac:dyDescent="0.15">
      <c r="A26" s="11" t="s">
        <v>135</v>
      </c>
      <c r="B26" s="9" t="s">
        <v>52</v>
      </c>
      <c r="I26" s="10" t="s">
        <v>130</v>
      </c>
      <c r="J26" t="str">
        <f t="shared" si="0"/>
        <v>岗位60102</v>
      </c>
    </row>
    <row r="27" spans="1:10" ht="24" customHeight="1" x14ac:dyDescent="0.15">
      <c r="A27" s="11" t="s">
        <v>136</v>
      </c>
      <c r="B27" s="9" t="s">
        <v>53</v>
      </c>
      <c r="I27" s="10" t="s">
        <v>130</v>
      </c>
      <c r="J27" t="str">
        <f t="shared" si="0"/>
        <v>岗位60102</v>
      </c>
    </row>
    <row r="28" spans="1:10" ht="48" customHeight="1" x14ac:dyDescent="0.15">
      <c r="A28" s="11" t="s">
        <v>137</v>
      </c>
      <c r="B28" s="9" t="s">
        <v>54</v>
      </c>
      <c r="I28" s="10" t="s">
        <v>130</v>
      </c>
      <c r="J28" t="str">
        <f t="shared" si="0"/>
        <v>岗位60102</v>
      </c>
    </row>
    <row r="29" spans="1:10" ht="36" customHeight="1" x14ac:dyDescent="0.15">
      <c r="A29" s="11" t="s">
        <v>138</v>
      </c>
      <c r="B29" s="9" t="s">
        <v>55</v>
      </c>
      <c r="I29" s="10" t="s">
        <v>130</v>
      </c>
      <c r="J29" t="str">
        <f t="shared" si="0"/>
        <v>岗位60102</v>
      </c>
    </row>
    <row r="30" spans="1:10" ht="36" customHeight="1" x14ac:dyDescent="0.15">
      <c r="A30" s="11" t="s">
        <v>139</v>
      </c>
      <c r="B30" s="9" t="s">
        <v>56</v>
      </c>
      <c r="I30" s="10" t="s">
        <v>130</v>
      </c>
      <c r="J30" t="str">
        <f t="shared" si="0"/>
        <v>岗位60102</v>
      </c>
    </row>
    <row r="31" spans="1:10" ht="36" customHeight="1" x14ac:dyDescent="0.15">
      <c r="A31" s="11" t="s">
        <v>140</v>
      </c>
      <c r="B31" s="9" t="s">
        <v>57</v>
      </c>
      <c r="I31" s="10" t="s">
        <v>131</v>
      </c>
      <c r="J31" t="str">
        <f t="shared" si="0"/>
        <v>岗位60103</v>
      </c>
    </row>
    <row r="32" spans="1:10" ht="24" customHeight="1" x14ac:dyDescent="0.15">
      <c r="A32" s="11" t="s">
        <v>141</v>
      </c>
      <c r="B32" s="9" t="s">
        <v>58</v>
      </c>
      <c r="I32" s="10" t="s">
        <v>131</v>
      </c>
      <c r="J32" t="str">
        <f t="shared" si="0"/>
        <v>岗位60103</v>
      </c>
    </row>
    <row r="33" spans="1:10" ht="48" customHeight="1" x14ac:dyDescent="0.15">
      <c r="A33" s="11" t="s">
        <v>142</v>
      </c>
      <c r="B33" s="9" t="s">
        <v>59</v>
      </c>
      <c r="I33" s="10" t="s">
        <v>131</v>
      </c>
      <c r="J33" t="str">
        <f t="shared" si="0"/>
        <v>岗位60103</v>
      </c>
    </row>
    <row r="34" spans="1:10" ht="36" customHeight="1" x14ac:dyDescent="0.15">
      <c r="A34" s="11" t="s">
        <v>143</v>
      </c>
      <c r="B34" s="9" t="s">
        <v>60</v>
      </c>
      <c r="I34" s="10" t="s">
        <v>131</v>
      </c>
      <c r="J34" t="str">
        <f t="shared" si="0"/>
        <v>岗位60103</v>
      </c>
    </row>
    <row r="35" spans="1:10" ht="36" customHeight="1" x14ac:dyDescent="0.15">
      <c r="A35" s="11" t="s">
        <v>144</v>
      </c>
      <c r="B35" s="9" t="s">
        <v>61</v>
      </c>
      <c r="I35" s="10" t="s">
        <v>134</v>
      </c>
      <c r="J35" t="str">
        <f t="shared" si="0"/>
        <v>岗位60201</v>
      </c>
    </row>
    <row r="36" spans="1:10" ht="36" customHeight="1" x14ac:dyDescent="0.15">
      <c r="A36" s="11" t="s">
        <v>145</v>
      </c>
      <c r="B36" s="9" t="s">
        <v>62</v>
      </c>
      <c r="I36" s="10" t="s">
        <v>134</v>
      </c>
      <c r="J36" t="str">
        <f t="shared" si="0"/>
        <v>岗位60201</v>
      </c>
    </row>
    <row r="37" spans="1:10" ht="24" customHeight="1" x14ac:dyDescent="0.15">
      <c r="A37" s="11" t="s">
        <v>146</v>
      </c>
      <c r="B37" s="9" t="s">
        <v>63</v>
      </c>
      <c r="I37" s="10" t="s">
        <v>134</v>
      </c>
      <c r="J37" t="str">
        <f t="shared" si="0"/>
        <v>岗位60201</v>
      </c>
    </row>
    <row r="38" spans="1:10" ht="48" customHeight="1" x14ac:dyDescent="0.15">
      <c r="A38" s="11" t="s">
        <v>147</v>
      </c>
      <c r="B38" s="9" t="s">
        <v>64</v>
      </c>
      <c r="I38" s="10" t="s">
        <v>135</v>
      </c>
      <c r="J38" t="str">
        <f t="shared" si="0"/>
        <v>岗位60202</v>
      </c>
    </row>
    <row r="39" spans="1:10" ht="36" customHeight="1" x14ac:dyDescent="0.15">
      <c r="A39" s="11" t="s">
        <v>148</v>
      </c>
      <c r="B39" s="9" t="s">
        <v>65</v>
      </c>
      <c r="I39" s="10" t="s">
        <v>135</v>
      </c>
      <c r="J39" t="str">
        <f t="shared" si="0"/>
        <v>岗位60202</v>
      </c>
    </row>
    <row r="40" spans="1:10" ht="36" customHeight="1" x14ac:dyDescent="0.15">
      <c r="A40" s="11" t="s">
        <v>149</v>
      </c>
      <c r="B40" s="9" t="s">
        <v>66</v>
      </c>
      <c r="I40" s="10" t="s">
        <v>135</v>
      </c>
      <c r="J40" t="str">
        <f t="shared" si="0"/>
        <v>岗位60202</v>
      </c>
    </row>
    <row r="41" spans="1:10" ht="36" customHeight="1" x14ac:dyDescent="0.15">
      <c r="A41" s="11" t="s">
        <v>150</v>
      </c>
      <c r="B41" s="9" t="s">
        <v>67</v>
      </c>
      <c r="I41" s="10" t="s">
        <v>135</v>
      </c>
      <c r="J41" t="str">
        <f t="shared" si="0"/>
        <v>岗位60202</v>
      </c>
    </row>
    <row r="42" spans="1:10" ht="24" customHeight="1" x14ac:dyDescent="0.15">
      <c r="A42" s="11" t="s">
        <v>151</v>
      </c>
      <c r="B42" s="9" t="s">
        <v>68</v>
      </c>
      <c r="I42" s="10" t="s">
        <v>135</v>
      </c>
      <c r="J42" t="str">
        <f t="shared" si="0"/>
        <v>岗位60202</v>
      </c>
    </row>
    <row r="43" spans="1:10" ht="48" customHeight="1" x14ac:dyDescent="0.15">
      <c r="A43" s="11" t="s">
        <v>152</v>
      </c>
      <c r="B43" s="9" t="s">
        <v>69</v>
      </c>
      <c r="I43" s="10" t="s">
        <v>135</v>
      </c>
      <c r="J43" t="str">
        <f t="shared" si="0"/>
        <v>岗位60202</v>
      </c>
    </row>
    <row r="44" spans="1:10" ht="36" customHeight="1" x14ac:dyDescent="0.15">
      <c r="A44" s="11" t="s">
        <v>153</v>
      </c>
      <c r="B44" s="9" t="s">
        <v>70</v>
      </c>
      <c r="I44" s="10" t="s">
        <v>135</v>
      </c>
      <c r="J44" t="str">
        <f t="shared" si="0"/>
        <v>岗位60202</v>
      </c>
    </row>
    <row r="45" spans="1:10" ht="36" customHeight="1" x14ac:dyDescent="0.15">
      <c r="A45" s="11" t="s">
        <v>154</v>
      </c>
      <c r="B45" s="9" t="s">
        <v>71</v>
      </c>
      <c r="I45" s="10" t="s">
        <v>135</v>
      </c>
      <c r="J45" t="str">
        <f t="shared" si="0"/>
        <v>岗位60202</v>
      </c>
    </row>
    <row r="46" spans="1:10" ht="36" customHeight="1" x14ac:dyDescent="0.15">
      <c r="A46" s="11" t="s">
        <v>155</v>
      </c>
      <c r="B46" s="9" t="s">
        <v>72</v>
      </c>
      <c r="I46" s="10" t="s">
        <v>135</v>
      </c>
      <c r="J46" t="str">
        <f t="shared" si="0"/>
        <v>岗位60202</v>
      </c>
    </row>
    <row r="47" spans="1:10" ht="24" customHeight="1" x14ac:dyDescent="0.15">
      <c r="A47" s="11" t="s">
        <v>156</v>
      </c>
      <c r="B47" s="9" t="s">
        <v>73</v>
      </c>
      <c r="I47" s="10" t="s">
        <v>135</v>
      </c>
      <c r="J47" t="str">
        <f t="shared" si="0"/>
        <v>岗位60202</v>
      </c>
    </row>
    <row r="48" spans="1:10" ht="48" customHeight="1" x14ac:dyDescent="0.15">
      <c r="A48" s="11" t="s">
        <v>157</v>
      </c>
      <c r="B48" s="9" t="s">
        <v>74</v>
      </c>
      <c r="I48" s="10" t="s">
        <v>135</v>
      </c>
      <c r="J48" t="str">
        <f t="shared" si="0"/>
        <v>岗位60202</v>
      </c>
    </row>
    <row r="49" spans="1:10" ht="36" customHeight="1" x14ac:dyDescent="0.15">
      <c r="A49" s="11" t="s">
        <v>158</v>
      </c>
      <c r="B49" s="9" t="s">
        <v>75</v>
      </c>
      <c r="I49" s="10" t="s">
        <v>135</v>
      </c>
      <c r="J49" t="str">
        <f t="shared" si="0"/>
        <v>岗位60202</v>
      </c>
    </row>
    <row r="50" spans="1:10" ht="36" customHeight="1" x14ac:dyDescent="0.15">
      <c r="A50" s="11" t="s">
        <v>159</v>
      </c>
      <c r="B50" s="9" t="s">
        <v>76</v>
      </c>
      <c r="I50" s="10" t="s">
        <v>136</v>
      </c>
      <c r="J50" t="str">
        <f t="shared" si="0"/>
        <v>岗位60203</v>
      </c>
    </row>
    <row r="51" spans="1:10" ht="36" customHeight="1" x14ac:dyDescent="0.15">
      <c r="A51" s="11" t="s">
        <v>160</v>
      </c>
      <c r="B51" s="9" t="s">
        <v>77</v>
      </c>
      <c r="I51" s="10" t="s">
        <v>136</v>
      </c>
      <c r="J51" t="str">
        <f t="shared" si="0"/>
        <v>岗位60203</v>
      </c>
    </row>
    <row r="52" spans="1:10" ht="24" customHeight="1" x14ac:dyDescent="0.15">
      <c r="A52" s="11" t="s">
        <v>161</v>
      </c>
      <c r="B52" s="9" t="s">
        <v>78</v>
      </c>
      <c r="I52" s="10" t="s">
        <v>137</v>
      </c>
      <c r="J52" t="str">
        <f t="shared" si="0"/>
        <v>岗位60204</v>
      </c>
    </row>
    <row r="53" spans="1:10" ht="48" customHeight="1" x14ac:dyDescent="0.15">
      <c r="A53" s="11" t="s">
        <v>162</v>
      </c>
      <c r="B53" s="9" t="s">
        <v>79</v>
      </c>
      <c r="I53" s="10" t="s">
        <v>138</v>
      </c>
      <c r="J53" t="str">
        <f t="shared" si="0"/>
        <v>岗位60205</v>
      </c>
    </row>
    <row r="54" spans="1:10" ht="36" customHeight="1" x14ac:dyDescent="0.15">
      <c r="A54" s="11" t="s">
        <v>163</v>
      </c>
      <c r="B54" s="9" t="s">
        <v>80</v>
      </c>
      <c r="I54" s="10" t="s">
        <v>138</v>
      </c>
      <c r="J54" t="str">
        <f t="shared" si="0"/>
        <v>岗位60205</v>
      </c>
    </row>
    <row r="55" spans="1:10" ht="36" customHeight="1" x14ac:dyDescent="0.15">
      <c r="A55" s="11" t="s">
        <v>164</v>
      </c>
      <c r="B55" s="9" t="s">
        <v>81</v>
      </c>
      <c r="I55" s="10" t="s">
        <v>138</v>
      </c>
      <c r="J55" t="str">
        <f t="shared" si="0"/>
        <v>岗位60205</v>
      </c>
    </row>
    <row r="56" spans="1:10" ht="36" customHeight="1" x14ac:dyDescent="0.15">
      <c r="A56" s="11" t="s">
        <v>165</v>
      </c>
      <c r="B56" s="9" t="s">
        <v>82</v>
      </c>
      <c r="I56" s="10" t="s">
        <v>138</v>
      </c>
      <c r="J56" t="str">
        <f t="shared" si="0"/>
        <v>岗位60205</v>
      </c>
    </row>
    <row r="57" spans="1:10" ht="24" customHeight="1" x14ac:dyDescent="0.15">
      <c r="A57" s="11" t="s">
        <v>166</v>
      </c>
      <c r="B57" s="9" t="s">
        <v>83</v>
      </c>
      <c r="I57" s="10" t="s">
        <v>138</v>
      </c>
      <c r="J57" t="str">
        <f t="shared" si="0"/>
        <v>岗位60205</v>
      </c>
    </row>
    <row r="58" spans="1:10" ht="48" customHeight="1" x14ac:dyDescent="0.15">
      <c r="A58" s="11" t="s">
        <v>167</v>
      </c>
      <c r="B58" s="9" t="s">
        <v>84</v>
      </c>
      <c r="I58" s="10" t="s">
        <v>138</v>
      </c>
      <c r="J58" t="str">
        <f t="shared" si="0"/>
        <v>岗位60205</v>
      </c>
    </row>
    <row r="59" spans="1:10" ht="36" customHeight="1" x14ac:dyDescent="0.15">
      <c r="A59" s="11" t="s">
        <v>168</v>
      </c>
      <c r="B59" s="9" t="s">
        <v>85</v>
      </c>
      <c r="I59" s="10" t="s">
        <v>144</v>
      </c>
      <c r="J59" t="str">
        <f t="shared" si="0"/>
        <v>岗位60401</v>
      </c>
    </row>
    <row r="60" spans="1:10" ht="36" customHeight="1" x14ac:dyDescent="0.15">
      <c r="A60" s="11" t="s">
        <v>169</v>
      </c>
      <c r="B60" s="9" t="s">
        <v>86</v>
      </c>
      <c r="I60" s="10" t="s">
        <v>144</v>
      </c>
      <c r="J60" t="str">
        <f t="shared" si="0"/>
        <v>岗位60401</v>
      </c>
    </row>
    <row r="61" spans="1:10" ht="36" customHeight="1" x14ac:dyDescent="0.15">
      <c r="A61" s="11" t="s">
        <v>170</v>
      </c>
      <c r="B61" s="9" t="s">
        <v>87</v>
      </c>
      <c r="I61" s="10" t="s">
        <v>144</v>
      </c>
      <c r="J61" t="str">
        <f t="shared" si="0"/>
        <v>岗位60401</v>
      </c>
    </row>
    <row r="62" spans="1:10" ht="24" customHeight="1" x14ac:dyDescent="0.15">
      <c r="A62" s="11" t="s">
        <v>171</v>
      </c>
      <c r="B62" s="9" t="s">
        <v>88</v>
      </c>
      <c r="I62" s="10" t="s">
        <v>144</v>
      </c>
      <c r="J62" t="str">
        <f t="shared" si="0"/>
        <v>岗位60401</v>
      </c>
    </row>
    <row r="63" spans="1:10" ht="48" customHeight="1" x14ac:dyDescent="0.15">
      <c r="A63" s="11" t="s">
        <v>172</v>
      </c>
      <c r="B63" s="9" t="s">
        <v>89</v>
      </c>
      <c r="I63" s="10" t="s">
        <v>144</v>
      </c>
      <c r="J63" t="str">
        <f t="shared" si="0"/>
        <v>岗位60401</v>
      </c>
    </row>
    <row r="64" spans="1:10" ht="36" customHeight="1" x14ac:dyDescent="0.15">
      <c r="A64" s="11" t="s">
        <v>173</v>
      </c>
      <c r="B64" s="9" t="s">
        <v>90</v>
      </c>
      <c r="I64" s="10" t="s">
        <v>145</v>
      </c>
      <c r="J64" t="str">
        <f t="shared" si="0"/>
        <v>岗位60402</v>
      </c>
    </row>
    <row r="65" spans="1:10" ht="36" customHeight="1" x14ac:dyDescent="0.15">
      <c r="A65" s="11" t="s">
        <v>174</v>
      </c>
      <c r="B65" s="9" t="s">
        <v>91</v>
      </c>
      <c r="I65" s="10" t="s">
        <v>145</v>
      </c>
      <c r="J65" t="str">
        <f t="shared" si="0"/>
        <v>岗位60402</v>
      </c>
    </row>
    <row r="66" spans="1:10" ht="36" customHeight="1" x14ac:dyDescent="0.15">
      <c r="A66" s="11" t="s">
        <v>175</v>
      </c>
      <c r="B66" s="9" t="s">
        <v>92</v>
      </c>
      <c r="I66" s="10" t="s">
        <v>145</v>
      </c>
      <c r="J66" t="str">
        <f t="shared" si="0"/>
        <v>岗位60402</v>
      </c>
    </row>
    <row r="67" spans="1:10" ht="24" customHeight="1" x14ac:dyDescent="0.15">
      <c r="A67" s="11" t="s">
        <v>176</v>
      </c>
      <c r="B67" s="9" t="s">
        <v>93</v>
      </c>
      <c r="I67" s="10" t="s">
        <v>145</v>
      </c>
      <c r="J67" t="str">
        <f t="shared" ref="J67:J130" si="1">VLOOKUP(I67,$A$2:$B$84,2,0)</f>
        <v>岗位60402</v>
      </c>
    </row>
    <row r="68" spans="1:10" ht="48" customHeight="1" x14ac:dyDescent="0.15">
      <c r="A68" s="11" t="s">
        <v>177</v>
      </c>
      <c r="B68" s="9" t="s">
        <v>94</v>
      </c>
      <c r="I68" s="10" t="s">
        <v>145</v>
      </c>
      <c r="J68" t="str">
        <f t="shared" si="1"/>
        <v>岗位60402</v>
      </c>
    </row>
    <row r="69" spans="1:10" ht="36" customHeight="1" x14ac:dyDescent="0.15">
      <c r="A69" s="11" t="s">
        <v>178</v>
      </c>
      <c r="B69" s="9" t="s">
        <v>95</v>
      </c>
      <c r="I69" s="10" t="s">
        <v>145</v>
      </c>
      <c r="J69" t="str">
        <f t="shared" si="1"/>
        <v>岗位60402</v>
      </c>
    </row>
    <row r="70" spans="1:10" ht="36" customHeight="1" x14ac:dyDescent="0.15">
      <c r="A70" s="11" t="s">
        <v>179</v>
      </c>
      <c r="B70" s="9" t="s">
        <v>96</v>
      </c>
      <c r="I70" s="10" t="s">
        <v>145</v>
      </c>
      <c r="J70" t="str">
        <f t="shared" si="1"/>
        <v>岗位60402</v>
      </c>
    </row>
    <row r="71" spans="1:10" ht="36" customHeight="1" x14ac:dyDescent="0.15">
      <c r="A71" s="11" t="s">
        <v>180</v>
      </c>
      <c r="B71" s="9" t="s">
        <v>97</v>
      </c>
      <c r="I71" s="10" t="s">
        <v>145</v>
      </c>
      <c r="J71" t="str">
        <f t="shared" si="1"/>
        <v>岗位60402</v>
      </c>
    </row>
    <row r="72" spans="1:10" ht="36" customHeight="1" x14ac:dyDescent="0.15">
      <c r="A72" s="11" t="s">
        <v>181</v>
      </c>
      <c r="B72" s="9" t="s">
        <v>98</v>
      </c>
      <c r="I72" s="10" t="s">
        <v>145</v>
      </c>
      <c r="J72" t="str">
        <f t="shared" si="1"/>
        <v>岗位60402</v>
      </c>
    </row>
    <row r="73" spans="1:10" ht="48" customHeight="1" x14ac:dyDescent="0.15">
      <c r="A73" s="11" t="s">
        <v>182</v>
      </c>
      <c r="B73" s="9" t="s">
        <v>99</v>
      </c>
      <c r="I73" s="10" t="s">
        <v>145</v>
      </c>
      <c r="J73" t="str">
        <f t="shared" si="1"/>
        <v>岗位60402</v>
      </c>
    </row>
    <row r="74" spans="1:10" ht="36" customHeight="1" x14ac:dyDescent="0.15">
      <c r="A74" s="11" t="s">
        <v>183</v>
      </c>
      <c r="B74" s="9" t="s">
        <v>100</v>
      </c>
      <c r="I74" s="10" t="s">
        <v>145</v>
      </c>
      <c r="J74" t="str">
        <f t="shared" si="1"/>
        <v>岗位60402</v>
      </c>
    </row>
    <row r="75" spans="1:10" ht="36" customHeight="1" x14ac:dyDescent="0.15">
      <c r="A75" s="11" t="s">
        <v>184</v>
      </c>
      <c r="B75" s="9" t="s">
        <v>101</v>
      </c>
      <c r="I75" s="10" t="s">
        <v>145</v>
      </c>
      <c r="J75" t="str">
        <f t="shared" si="1"/>
        <v>岗位60402</v>
      </c>
    </row>
    <row r="76" spans="1:10" ht="36" customHeight="1" x14ac:dyDescent="0.15">
      <c r="A76" s="11" t="s">
        <v>185</v>
      </c>
      <c r="B76" s="9" t="s">
        <v>102</v>
      </c>
      <c r="I76" s="10" t="s">
        <v>145</v>
      </c>
      <c r="J76" t="str">
        <f t="shared" si="1"/>
        <v>岗位60402</v>
      </c>
    </row>
    <row r="77" spans="1:10" ht="24" customHeight="1" x14ac:dyDescent="0.15">
      <c r="A77" s="11" t="s">
        <v>186</v>
      </c>
      <c r="B77" s="9" t="s">
        <v>103</v>
      </c>
      <c r="I77" s="10" t="s">
        <v>145</v>
      </c>
      <c r="J77" t="str">
        <f t="shared" si="1"/>
        <v>岗位60402</v>
      </c>
    </row>
    <row r="78" spans="1:10" ht="48" customHeight="1" x14ac:dyDescent="0.15">
      <c r="A78" s="11" t="s">
        <v>187</v>
      </c>
      <c r="B78" s="9" t="s">
        <v>104</v>
      </c>
      <c r="I78" s="10" t="s">
        <v>145</v>
      </c>
      <c r="J78" t="str">
        <f t="shared" si="1"/>
        <v>岗位60402</v>
      </c>
    </row>
    <row r="79" spans="1:10" ht="36" customHeight="1" x14ac:dyDescent="0.15">
      <c r="A79" s="11" t="s">
        <v>188</v>
      </c>
      <c r="B79" s="9" t="s">
        <v>105</v>
      </c>
      <c r="I79" s="10" t="s">
        <v>145</v>
      </c>
      <c r="J79" t="str">
        <f t="shared" si="1"/>
        <v>岗位60402</v>
      </c>
    </row>
    <row r="80" spans="1:10" ht="36" customHeight="1" x14ac:dyDescent="0.15">
      <c r="A80" s="11" t="s">
        <v>189</v>
      </c>
      <c r="B80" s="9" t="s">
        <v>106</v>
      </c>
      <c r="I80" s="10" t="s">
        <v>145</v>
      </c>
      <c r="J80" t="str">
        <f t="shared" si="1"/>
        <v>岗位60402</v>
      </c>
    </row>
    <row r="81" spans="1:10" ht="36" customHeight="1" x14ac:dyDescent="0.15">
      <c r="A81" s="11" t="s">
        <v>190</v>
      </c>
      <c r="B81" s="9" t="s">
        <v>107</v>
      </c>
      <c r="I81" s="10" t="s">
        <v>146</v>
      </c>
      <c r="J81" t="str">
        <f t="shared" si="1"/>
        <v>岗位60403</v>
      </c>
    </row>
    <row r="82" spans="1:10" ht="24" customHeight="1" x14ac:dyDescent="0.15">
      <c r="A82" s="11" t="s">
        <v>191</v>
      </c>
      <c r="B82" s="9" t="s">
        <v>108</v>
      </c>
      <c r="I82" s="10" t="s">
        <v>146</v>
      </c>
      <c r="J82" t="str">
        <f t="shared" si="1"/>
        <v>岗位60403</v>
      </c>
    </row>
    <row r="83" spans="1:10" ht="48" customHeight="1" x14ac:dyDescent="0.15">
      <c r="A83" s="11" t="s">
        <v>192</v>
      </c>
      <c r="B83" s="9" t="s">
        <v>109</v>
      </c>
      <c r="I83" s="10" t="s">
        <v>146</v>
      </c>
      <c r="J83" t="str">
        <f t="shared" si="1"/>
        <v>岗位60403</v>
      </c>
    </row>
    <row r="84" spans="1:10" ht="36" customHeight="1" x14ac:dyDescent="0.15">
      <c r="A84" s="11" t="s">
        <v>193</v>
      </c>
      <c r="B84" s="9" t="s">
        <v>110</v>
      </c>
      <c r="I84" s="10" t="s">
        <v>146</v>
      </c>
      <c r="J84" t="str">
        <f t="shared" si="1"/>
        <v>岗位60403</v>
      </c>
    </row>
    <row r="85" spans="1:10" ht="16.5" x14ac:dyDescent="0.15">
      <c r="I85" s="10" t="s">
        <v>147</v>
      </c>
      <c r="J85" t="str">
        <f t="shared" si="1"/>
        <v>岗位60404</v>
      </c>
    </row>
    <row r="86" spans="1:10" ht="16.5" x14ac:dyDescent="0.15">
      <c r="I86" s="10" t="s">
        <v>148</v>
      </c>
      <c r="J86" t="str">
        <f t="shared" si="1"/>
        <v>岗位60405</v>
      </c>
    </row>
    <row r="87" spans="1:10" ht="16.5" x14ac:dyDescent="0.15">
      <c r="I87" s="10" t="s">
        <v>148</v>
      </c>
      <c r="J87" t="str">
        <f t="shared" si="1"/>
        <v>岗位60405</v>
      </c>
    </row>
    <row r="88" spans="1:10" ht="16.5" x14ac:dyDescent="0.15">
      <c r="I88" s="10" t="s">
        <v>148</v>
      </c>
      <c r="J88" t="str">
        <f t="shared" si="1"/>
        <v>岗位60405</v>
      </c>
    </row>
    <row r="89" spans="1:10" ht="16.5" x14ac:dyDescent="0.15">
      <c r="I89" s="10" t="s">
        <v>148</v>
      </c>
      <c r="J89" t="str">
        <f t="shared" si="1"/>
        <v>岗位60405</v>
      </c>
    </row>
    <row r="90" spans="1:10" ht="16.5" x14ac:dyDescent="0.15">
      <c r="I90" s="10" t="s">
        <v>148</v>
      </c>
      <c r="J90" t="str">
        <f t="shared" si="1"/>
        <v>岗位60405</v>
      </c>
    </row>
    <row r="91" spans="1:10" ht="16.5" x14ac:dyDescent="0.15">
      <c r="I91" s="10" t="s">
        <v>148</v>
      </c>
      <c r="J91" t="str">
        <f t="shared" si="1"/>
        <v>岗位60405</v>
      </c>
    </row>
    <row r="92" spans="1:10" ht="16.5" x14ac:dyDescent="0.15">
      <c r="I92" s="10" t="s">
        <v>148</v>
      </c>
      <c r="J92" t="str">
        <f t="shared" si="1"/>
        <v>岗位60405</v>
      </c>
    </row>
    <row r="93" spans="1:10" ht="16.5" x14ac:dyDescent="0.15">
      <c r="I93" s="10" t="s">
        <v>148</v>
      </c>
      <c r="J93" t="str">
        <f t="shared" si="1"/>
        <v>岗位60405</v>
      </c>
    </row>
    <row r="94" spans="1:10" ht="16.5" x14ac:dyDescent="0.15">
      <c r="I94" s="10" t="s">
        <v>148</v>
      </c>
      <c r="J94" t="str">
        <f t="shared" si="1"/>
        <v>岗位60405</v>
      </c>
    </row>
    <row r="95" spans="1:10" ht="16.5" x14ac:dyDescent="0.15">
      <c r="I95" s="10" t="s">
        <v>148</v>
      </c>
      <c r="J95" t="str">
        <f t="shared" si="1"/>
        <v>岗位60405</v>
      </c>
    </row>
    <row r="96" spans="1:10" ht="16.5" x14ac:dyDescent="0.15">
      <c r="I96" s="10" t="s">
        <v>148</v>
      </c>
      <c r="J96" t="str">
        <f t="shared" si="1"/>
        <v>岗位60405</v>
      </c>
    </row>
    <row r="97" spans="9:10" ht="16.5" x14ac:dyDescent="0.15">
      <c r="I97" s="10" t="s">
        <v>159</v>
      </c>
      <c r="J97" t="str">
        <f t="shared" si="1"/>
        <v>岗位60701</v>
      </c>
    </row>
    <row r="98" spans="9:10" ht="16.5" x14ac:dyDescent="0.15">
      <c r="I98" s="10" t="s">
        <v>159</v>
      </c>
      <c r="J98" t="str">
        <f t="shared" si="1"/>
        <v>岗位60701</v>
      </c>
    </row>
    <row r="99" spans="9:10" ht="16.5" x14ac:dyDescent="0.15">
      <c r="I99" s="10" t="s">
        <v>160</v>
      </c>
      <c r="J99" t="str">
        <f t="shared" si="1"/>
        <v>岗位60702</v>
      </c>
    </row>
    <row r="100" spans="9:10" ht="16.5" x14ac:dyDescent="0.15">
      <c r="I100" s="10" t="s">
        <v>160</v>
      </c>
      <c r="J100" t="str">
        <f t="shared" si="1"/>
        <v>岗位60702</v>
      </c>
    </row>
    <row r="101" spans="9:10" ht="16.5" x14ac:dyDescent="0.15">
      <c r="I101" s="10" t="s">
        <v>160</v>
      </c>
      <c r="J101" t="str">
        <f t="shared" si="1"/>
        <v>岗位60702</v>
      </c>
    </row>
    <row r="102" spans="9:10" ht="16.5" x14ac:dyDescent="0.15">
      <c r="I102" s="10" t="s">
        <v>160</v>
      </c>
      <c r="J102" t="str">
        <f t="shared" si="1"/>
        <v>岗位60702</v>
      </c>
    </row>
    <row r="103" spans="9:10" ht="16.5" x14ac:dyDescent="0.15">
      <c r="I103" s="10" t="s">
        <v>161</v>
      </c>
      <c r="J103" t="str">
        <f t="shared" si="1"/>
        <v>岗位60703</v>
      </c>
    </row>
    <row r="104" spans="9:10" ht="16.5" x14ac:dyDescent="0.15">
      <c r="I104" s="10" t="s">
        <v>161</v>
      </c>
      <c r="J104" t="str">
        <f t="shared" si="1"/>
        <v>岗位60703</v>
      </c>
    </row>
    <row r="105" spans="9:10" ht="16.5" x14ac:dyDescent="0.15">
      <c r="I105" s="10" t="s">
        <v>162</v>
      </c>
      <c r="J105" t="str">
        <f t="shared" si="1"/>
        <v>岗位60704</v>
      </c>
    </row>
    <row r="106" spans="9:10" ht="16.5" x14ac:dyDescent="0.15">
      <c r="I106" s="10" t="s">
        <v>162</v>
      </c>
      <c r="J106" t="str">
        <f t="shared" si="1"/>
        <v>岗位60704</v>
      </c>
    </row>
    <row r="107" spans="9:10" ht="16.5" x14ac:dyDescent="0.15">
      <c r="I107" s="10" t="s">
        <v>163</v>
      </c>
      <c r="J107" t="str">
        <f t="shared" si="1"/>
        <v>岗位60705</v>
      </c>
    </row>
    <row r="108" spans="9:10" ht="16.5" x14ac:dyDescent="0.15">
      <c r="I108" s="10" t="s">
        <v>163</v>
      </c>
      <c r="J108" t="str">
        <f t="shared" si="1"/>
        <v>岗位60705</v>
      </c>
    </row>
    <row r="109" spans="9:10" ht="16.5" x14ac:dyDescent="0.15">
      <c r="I109" s="10" t="s">
        <v>163</v>
      </c>
      <c r="J109" t="str">
        <f t="shared" si="1"/>
        <v>岗位60705</v>
      </c>
    </row>
    <row r="110" spans="9:10" ht="16.5" x14ac:dyDescent="0.15">
      <c r="I110" s="10" t="s">
        <v>163</v>
      </c>
      <c r="J110" t="str">
        <f t="shared" si="1"/>
        <v>岗位60705</v>
      </c>
    </row>
    <row r="111" spans="9:10" ht="16.5" x14ac:dyDescent="0.15">
      <c r="I111" s="10" t="s">
        <v>163</v>
      </c>
      <c r="J111" t="str">
        <f t="shared" si="1"/>
        <v>岗位60705</v>
      </c>
    </row>
    <row r="112" spans="9:10" ht="16.5" x14ac:dyDescent="0.15">
      <c r="I112" s="10" t="s">
        <v>163</v>
      </c>
      <c r="J112" t="str">
        <f t="shared" si="1"/>
        <v>岗位60705</v>
      </c>
    </row>
    <row r="113" spans="9:10" ht="16.5" x14ac:dyDescent="0.15">
      <c r="I113" s="10" t="s">
        <v>163</v>
      </c>
      <c r="J113" t="str">
        <f t="shared" si="1"/>
        <v>岗位60705</v>
      </c>
    </row>
    <row r="114" spans="9:10" ht="16.5" x14ac:dyDescent="0.15">
      <c r="I114" s="10" t="s">
        <v>163</v>
      </c>
      <c r="J114" t="str">
        <f t="shared" si="1"/>
        <v>岗位60705</v>
      </c>
    </row>
    <row r="115" spans="9:10" ht="16.5" x14ac:dyDescent="0.15">
      <c r="I115" s="10" t="s">
        <v>163</v>
      </c>
      <c r="J115" t="str">
        <f t="shared" si="1"/>
        <v>岗位60705</v>
      </c>
    </row>
    <row r="116" spans="9:10" ht="16.5" x14ac:dyDescent="0.15">
      <c r="I116" s="10" t="s">
        <v>175</v>
      </c>
      <c r="J116" t="str">
        <f t="shared" si="1"/>
        <v>岗位61002</v>
      </c>
    </row>
    <row r="117" spans="9:10" ht="16.5" x14ac:dyDescent="0.15">
      <c r="I117" s="10" t="s">
        <v>179</v>
      </c>
      <c r="J117" t="str">
        <f t="shared" si="1"/>
        <v>岗位61101</v>
      </c>
    </row>
    <row r="118" spans="9:10" ht="16.5" x14ac:dyDescent="0.15">
      <c r="I118" s="10" t="s">
        <v>179</v>
      </c>
      <c r="J118" t="str">
        <f t="shared" si="1"/>
        <v>岗位61101</v>
      </c>
    </row>
    <row r="119" spans="9:10" ht="16.5" x14ac:dyDescent="0.15">
      <c r="I119" s="10" t="s">
        <v>180</v>
      </c>
      <c r="J119" t="str">
        <f t="shared" si="1"/>
        <v>岗位61102</v>
      </c>
    </row>
    <row r="120" spans="9:10" ht="16.5" x14ac:dyDescent="0.15">
      <c r="I120" s="10" t="s">
        <v>180</v>
      </c>
      <c r="J120" t="str">
        <f t="shared" si="1"/>
        <v>岗位61102</v>
      </c>
    </row>
    <row r="121" spans="9:10" ht="16.5" x14ac:dyDescent="0.15">
      <c r="I121" s="10" t="s">
        <v>185</v>
      </c>
      <c r="J121" t="str">
        <f t="shared" si="1"/>
        <v>岗位61202</v>
      </c>
    </row>
    <row r="122" spans="9:10" ht="16.5" x14ac:dyDescent="0.15">
      <c r="I122" s="10" t="s">
        <v>118</v>
      </c>
      <c r="J122" t="str">
        <f t="shared" si="1"/>
        <v>岗位60008</v>
      </c>
    </row>
    <row r="123" spans="9:10" ht="16.5" x14ac:dyDescent="0.15">
      <c r="I123" s="10" t="s">
        <v>119</v>
      </c>
      <c r="J123" t="str">
        <f t="shared" si="1"/>
        <v>岗位60009</v>
      </c>
    </row>
    <row r="124" spans="9:10" ht="16.5" x14ac:dyDescent="0.15">
      <c r="I124" s="10" t="s">
        <v>120</v>
      </c>
      <c r="J124" t="str">
        <f t="shared" si="1"/>
        <v>岗位60010</v>
      </c>
    </row>
    <row r="125" spans="9:10" ht="16.5" x14ac:dyDescent="0.15">
      <c r="I125" s="10" t="s">
        <v>120</v>
      </c>
      <c r="J125" t="str">
        <f t="shared" si="1"/>
        <v>岗位60010</v>
      </c>
    </row>
    <row r="126" spans="9:10" ht="16.5" x14ac:dyDescent="0.15">
      <c r="I126" s="10" t="s">
        <v>140</v>
      </c>
      <c r="J126" t="str">
        <f t="shared" si="1"/>
        <v>岗位60302</v>
      </c>
    </row>
    <row r="127" spans="9:10" ht="16.5" x14ac:dyDescent="0.15">
      <c r="I127" s="10" t="s">
        <v>140</v>
      </c>
      <c r="J127" t="str">
        <f t="shared" si="1"/>
        <v>岗位60302</v>
      </c>
    </row>
    <row r="128" spans="9:10" ht="16.5" x14ac:dyDescent="0.15">
      <c r="I128" s="10" t="s">
        <v>140</v>
      </c>
      <c r="J128" t="str">
        <f t="shared" si="1"/>
        <v>岗位60302</v>
      </c>
    </row>
    <row r="129" spans="9:10" ht="16.5" x14ac:dyDescent="0.15">
      <c r="I129" s="10" t="s">
        <v>175</v>
      </c>
      <c r="J129" t="str">
        <f t="shared" si="1"/>
        <v>岗位61002</v>
      </c>
    </row>
    <row r="130" spans="9:10" ht="16.5" x14ac:dyDescent="0.15">
      <c r="I130" s="10" t="s">
        <v>178</v>
      </c>
      <c r="J130" t="str">
        <f t="shared" si="1"/>
        <v>岗位61005</v>
      </c>
    </row>
  </sheetData>
  <phoneticPr fontId="2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2" master="">
    <arrUserId title="区域1" rangeCreator="" othersAccessPermission="edit"/>
  </rangeList>
  <rangeList sheetStid="3" master=""/>
  <rangeList sheetStid="5" master=""/>
</allowEditUser>
</file>

<file path=customXml/itemProps1.xml><?xml version="1.0" encoding="utf-8"?>
<ds:datastoreItem xmlns:ds="http://schemas.openxmlformats.org/officeDocument/2006/customXml" ds:itemID="{5A5607D9-04D2-4DE1-AC0E-A7772F01BC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体检完成情况</vt:lpstr>
      <vt:lpstr>Sheet1</vt:lpstr>
      <vt:lpstr>岗位代码</vt:lpstr>
      <vt:lpstr>体检完成情况!Print_Titles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</dc:creator>
  <cp:lastModifiedBy>Windows 用户</cp:lastModifiedBy>
  <cp:lastPrinted>2022-08-12T05:06:09Z</cp:lastPrinted>
  <dcterms:created xsi:type="dcterms:W3CDTF">2022-07-20T08:20:00Z</dcterms:created>
  <dcterms:modified xsi:type="dcterms:W3CDTF">2022-08-24T06:09:01Z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4B757B8099354A8FA71B3CF0F20798A6</vt:lpwstr>
  </property>
  <property fmtid="{D5CDD505-2E9C-101B-9397-08002B2CF9AE}" pid="3" name="KSOProductBuildVer">
    <vt:lpwstr>2052-10.8.0.5838</vt:lpwstr>
  </property>
</Properties>
</file>