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更正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<sst xmlns="http://schemas.openxmlformats.org/spreadsheetml/2006/main" count="28" uniqueCount="24">
  <si>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>附件</t>
  </si>
  <si>
    <t>荣县2022年上半年公开考试聘用事业单位工作人员（岗位编码：638013）
笔面试总成绩、排名及进入体检人员名单更正表</t>
  </si>
  <si>
    <t>姓名</t>
  </si>
  <si>
    <t>报考单位</t>
  </si>
  <si>
    <t>报考岗位</t>
  </si>
  <si>
    <t>考号</t>
  </si>
  <si>
    <t>岗位编码</t>
  </si>
  <si>
    <t>笔试总成绩</t>
  </si>
  <si>
    <t>笔试折合成绩</t>
  </si>
  <si>
    <t>面试
成绩</t>
  </si>
  <si>
    <t>面试折合成绩</t>
  </si>
  <si>
    <t>笔面试总成绩</t>
  </si>
  <si>
    <t>排名</t>
  </si>
  <si>
    <t>体检名单</t>
  </si>
  <si>
    <t>付伟</t>
  </si>
  <si>
    <t>荣县梧桐街道综合服务中心</t>
  </si>
  <si>
    <t>综合管理</t>
  </si>
  <si>
    <t>5060322130430</t>
  </si>
  <si>
    <t>进入体检</t>
  </si>
  <si>
    <t>雷婷</t>
  </si>
  <si>
    <t>5060322130426</t>
  </si>
  <si>
    <t>638013</t>
  </si>
  <si>
    <t>王惠民</t>
  </si>
  <si>
    <t>5060322130506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</si>
</sst>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0" fontId="4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J29" sqref="J29"/>
    </sheetView>
  </sheetViews>
  <sheetFormatPr defaultColWidth="9.00390625" defaultRowHeight="15"/>
  <cols>
    <col min="1" max="1" width="10.421875" style="1" customWidth="1"/>
    <col min="2" max="2" width="25.140625" style="1" customWidth="1"/>
    <col min="3" max="3" width="12.00390625" style="1" customWidth="1"/>
    <col min="4" max="4" width="16.140625" style="1" customWidth="1"/>
    <col min="5" max="5" width="10.421875" style="1" customWidth="1"/>
    <col min="6" max="6" width="7.57421875" style="1" customWidth="1"/>
    <col min="7" max="7" width="8.28125" style="1" customWidth="1"/>
    <col min="8" max="8" width="8.421875" style="2" customWidth="1"/>
    <col min="9" max="9" width="7.7109375" style="1" customWidth="1"/>
    <col min="10" max="10" width="8.421875" style="1" customWidth="1"/>
    <col min="11" max="11" width="7.00390625" style="2" customWidth="1"/>
    <col min="12" max="16384" width="9.00390625" style="1" customWidth="1"/>
  </cols>
  <sheetData>
    <row r="1" ht="15" customHeight="1">
      <c r="A1" s="1" t="s">
        <v>0</v>
      </c>
    </row>
    <row r="2" spans="1:12" ht="4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9" t="s">
        <v>13</v>
      </c>
    </row>
    <row r="4" spans="1:12" ht="34.5" customHeight="1">
      <c r="A4" s="6" t="s">
        <v>14</v>
      </c>
      <c r="B4" s="7" t="s">
        <v>15</v>
      </c>
      <c r="C4" s="7" t="s">
        <v>16</v>
      </c>
      <c r="D4" s="6" t="s">
        <v>17</v>
      </c>
      <c r="E4" s="6">
        <v>638013</v>
      </c>
      <c r="F4" s="8">
        <v>68.4</v>
      </c>
      <c r="G4" s="8">
        <f>F4*0.6</f>
        <v>41.04</v>
      </c>
      <c r="H4" s="8">
        <v>80.1</v>
      </c>
      <c r="I4" s="8">
        <f>H4*0.4</f>
        <v>32.04</v>
      </c>
      <c r="J4" s="8">
        <f>G4+I4</f>
        <v>73.08</v>
      </c>
      <c r="K4" s="8">
        <v>1</v>
      </c>
      <c r="L4" s="9" t="s">
        <v>18</v>
      </c>
    </row>
    <row r="5" spans="1:12" ht="34.5" customHeight="1">
      <c r="A5" s="6" t="s">
        <v>19</v>
      </c>
      <c r="B5" s="7" t="s">
        <v>15</v>
      </c>
      <c r="C5" s="7" t="s">
        <v>16</v>
      </c>
      <c r="D5" s="6" t="s">
        <v>20</v>
      </c>
      <c r="E5" s="6" t="s">
        <v>21</v>
      </c>
      <c r="F5" s="8">
        <v>67.9</v>
      </c>
      <c r="G5" s="8">
        <f>F5*0.6</f>
        <v>40.74</v>
      </c>
      <c r="H5" s="8">
        <v>80.6</v>
      </c>
      <c r="I5" s="8">
        <f>H5*0.4</f>
        <v>32.24</v>
      </c>
      <c r="J5" s="8">
        <f>G5+I5</f>
        <v>72.98</v>
      </c>
      <c r="K5" s="8">
        <v>2</v>
      </c>
      <c r="L5" s="10"/>
    </row>
    <row r="6" spans="1:12" ht="34.5" customHeight="1">
      <c r="A6" s="6" t="s">
        <v>22</v>
      </c>
      <c r="B6" s="7" t="s">
        <v>15</v>
      </c>
      <c r="C6" s="7" t="s">
        <v>16</v>
      </c>
      <c r="D6" s="6" t="s">
        <v>23</v>
      </c>
      <c r="E6" s="6">
        <v>638013</v>
      </c>
      <c r="F6" s="8">
        <v>71.4</v>
      </c>
      <c r="G6" s="8">
        <f>F6*0.6</f>
        <v>42.84</v>
      </c>
      <c r="H6" s="8">
        <v>70.8</v>
      </c>
      <c r="I6" s="8">
        <f>H6*0.4</f>
        <v>28.32</v>
      </c>
      <c r="J6" s="8">
        <f>G6+I6</f>
        <v>71.16</v>
      </c>
      <c r="K6" s="8">
        <v>3</v>
      </c>
      <c r="L6" s="10"/>
    </row>
  </sheetData>
  <sheetProtection/>
  <mergeCells count="1">
    <mergeCell ref="A2:L2"/>
  </mergeCells>
  <printOptions/>
  <pageMargins left="0.7513888888888889" right="0.7513888888888889" top="1" bottom="1" header="0.5" footer="0.5"/>
  <pageSetup cellComments="asDisplayed"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28" sqref="N28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2021-06-03T08:01:01Z</cp:lastPrinted>
  <dcterms:created xsi:type="dcterms:W3CDTF">2020-12-17T09:14:39Z</dcterms:created>
  <dcterms:modified xsi:type="dcterms:W3CDTF">2022-08-30T11:11:30Z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B06B8CECF87E45DA8007652D39A1C5BF</vt:lpwstr>
  </property>
</Properties>
</file>