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<sst xmlns="http://schemas.openxmlformats.org/spreadsheetml/2006/main" count="98" uniqueCount="78">
  <si>
    <t>附件</t>
  </si>
  <si>
    <t xml:space="preserve">2022年上半年内江市市中区部分事业单位公开考聘工作人员参加体检人员名单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</si>
  <si>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</si>
  <si>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</si>
  <si>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</si>
  <si>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</si>
  <si>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</si>
  <si>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</si>
  <si>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</si>
  <si>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</si>
  <si>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</si>
  <si>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</si>
  <si>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</si>
  <si>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</si>
  <si>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</si>
  <si>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排名</t>
  </si>
  <si>
    <t>成绩</t>
  </si>
  <si>
    <t>周骄阳</t>
  </si>
  <si>
    <t>女</t>
  </si>
  <si>
    <t>区应急管理服务中心平台管理</t>
  </si>
  <si>
    <t>2070309015127</t>
  </si>
  <si>
    <t>席琎晗</t>
  </si>
  <si>
    <t>男</t>
  </si>
  <si>
    <t>区环境卫生管理处财务人员</t>
  </si>
  <si>
    <t>9020401</t>
  </si>
  <si>
    <t>2070309082323</t>
  </si>
  <si>
    <t>胡伟</t>
  </si>
  <si>
    <t>区环境卫生管理处工作人员</t>
  </si>
  <si>
    <t>9020402</t>
  </si>
  <si>
    <t>2070309060718</t>
  </si>
  <si>
    <t>刘丽君</t>
  </si>
  <si>
    <t>区市政园林建设管护中心工作人员</t>
  </si>
  <si>
    <t>9020301</t>
  </si>
  <si>
    <t>2070309030415</t>
  </si>
  <si>
    <t>刘胜凯</t>
  </si>
  <si>
    <t>区玉溪街道便民服务中心
工作人员</t>
  </si>
  <si>
    <t>2070309055125</t>
  </si>
  <si>
    <t>曾苗</t>
  </si>
  <si>
    <t>区政务服务中心
计算机工作人员</t>
  </si>
  <si>
    <t>2070309073020</t>
  </si>
  <si>
    <t>林子涵</t>
  </si>
  <si>
    <t>区政务服务中心
政策法规工作人员</t>
  </si>
  <si>
    <t>2070309041812</t>
  </si>
  <si>
    <t>陈俊材</t>
  </si>
  <si>
    <t>史家镇便民服务中心综合管理</t>
  </si>
  <si>
    <t>9020901</t>
  </si>
  <si>
    <t>2070309012601</t>
  </si>
  <si>
    <t>陈斯怡</t>
  </si>
  <si>
    <t>全安镇便民服务中心工作人员</t>
  </si>
  <si>
    <t>2070309060929</t>
  </si>
  <si>
    <t>孙嘉晖</t>
  </si>
  <si>
    <t>2070309020323</t>
  </si>
  <si>
    <t>魏巾帼</t>
  </si>
  <si>
    <t>全安镇村建环卫综合服务中心
工作人员</t>
  </si>
  <si>
    <t>2070309022206</t>
  </si>
  <si>
    <t>李熔</t>
  </si>
  <si>
    <t>朝阳镇文化综合服务中心工作人员</t>
  </si>
  <si>
    <t>2070309022312</t>
  </si>
  <si>
    <t>王潮</t>
  </si>
  <si>
    <t>朝阳镇农业综合服务中心
水利工作人员</t>
  </si>
  <si>
    <t>2070309042719</t>
  </si>
  <si>
    <t>陈康</t>
  </si>
  <si>
    <t>2070309030529</t>
  </si>
  <si>
    <t>胡秀惠</t>
  </si>
  <si>
    <t>永安镇农业综合服务中心
工作人员</t>
  </si>
  <si>
    <t>2070309074517</t>
  </si>
  <si>
    <t>李铭</t>
  </si>
  <si>
    <t>永安镇文化综合服务中心
工作人员</t>
  </si>
  <si>
    <t>2070309033817</t>
  </si>
  <si>
    <t>陈勇</t>
  </si>
  <si>
    <t>龙门镇农业综合服务中心
工作人员</t>
  </si>
  <si>
    <t>2070309014208</t>
  </si>
  <si>
    <t>李洋</t>
  </si>
  <si>
    <t>2070309011413</t>
  </si>
  <si>
    <t>刘娅忧</t>
  </si>
  <si>
    <t>白马镇便民服务中心工作人员</t>
  </si>
  <si>
    <t>9021001</t>
  </si>
  <si>
    <t>2070309023106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</si>
</sst>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1"/>
      <color theme="1"/>
      <name val="Calibri"/>
      <family val="0"/>
    </font>
    <font>
      <sz val="11"/>
      <name val="宋体"/>
      <family val="0"/>
    </font>
    <font>
      <sz val="20"/>
      <color indexed="8"/>
      <name val="黑体"/>
      <family val="3"/>
    </font>
    <font>
      <sz val="10"/>
      <color indexed="8"/>
      <name val="微软雅黑"/>
      <family val="2"/>
    </font>
    <font>
      <sz val="11"/>
      <color indexed="62"/>
      <name val="宋体"/>
      <family val="0"/>
    </font>
    <font>
      <sz val="10"/>
      <name val="Arial"/>
      <family val="2"/>
    </font>
    <font>
      <sz val="11"/>
      <color indexed="9"/>
      <name val="宋体"/>
      <family val="0"/>
    </font>
    <font>
      <sz val="11"/>
      <color indexed="8"/>
      <name val="宋体"/>
      <family val="0"/>
    </font>
    <font>
      <u val="single"/>
      <sz val="11"/>
      <color indexed="20"/>
      <name val="宋体"/>
      <family val="0"/>
    </font>
    <font>
      <sz val="11"/>
      <color indexed="19"/>
      <name val="宋体"/>
      <family val="0"/>
    </font>
    <font>
      <b/>
      <sz val="13"/>
      <color indexed="62"/>
      <name val="宋体"/>
      <family val="0"/>
    </font>
    <font>
      <u val="single"/>
      <sz val="11"/>
      <color indexed="12"/>
      <name val="宋体"/>
      <family val="0"/>
    </font>
    <font>
      <sz val="11"/>
      <color indexed="16"/>
      <name val="宋体"/>
      <family val="0"/>
    </font>
    <font>
      <sz val="11"/>
      <color indexed="53"/>
      <name val="宋体"/>
      <family val="0"/>
    </font>
    <font>
      <b/>
      <sz val="11"/>
      <color indexed="8"/>
      <name val="宋体"/>
      <family val="0"/>
    </font>
    <font>
      <b/>
      <sz val="18"/>
      <color indexed="62"/>
      <name val="宋体"/>
      <family val="0"/>
    </font>
    <font>
      <b/>
      <sz val="11"/>
      <color indexed="62"/>
      <name val="宋体"/>
      <family val="0"/>
    </font>
    <font>
      <b/>
      <sz val="11"/>
      <color indexed="63"/>
      <name val="宋体"/>
      <family val="0"/>
    </font>
    <font>
      <i/>
      <sz val="11"/>
      <color indexed="23"/>
      <name val="宋体"/>
      <family val="0"/>
    </font>
    <font>
      <sz val="11"/>
      <color indexed="10"/>
      <name val="宋体"/>
      <family val="0"/>
    </font>
    <font>
      <sz val="11"/>
      <color indexed="17"/>
      <name val="宋体"/>
      <family val="0"/>
    </font>
    <font>
      <b/>
      <sz val="15"/>
      <color indexed="62"/>
      <name val="宋体"/>
      <family val="0"/>
    </font>
    <font>
      <b/>
      <sz val="11"/>
      <color indexed="9"/>
      <name val="宋体"/>
      <family val="0"/>
    </font>
    <font>
      <b/>
      <sz val="11"/>
      <color indexed="53"/>
      <name val="宋体"/>
      <family val="0"/>
    </font>
    <font>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20"/>
      <color rgb="FF000000"/>
      <name val="黑体"/>
      <family val="3"/>
    </font>
    <font>
      <sz val="10"/>
      <color rgb="FF000000"/>
      <name val="微软雅黑"/>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5" fillId="0" borderId="0">
      <alignment/>
      <protection/>
    </xf>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5" fillId="0" borderId="0">
      <alignment/>
      <protection/>
    </xf>
    <xf numFmtId="0" fontId="5" fillId="0" borderId="0">
      <alignment/>
      <protection/>
    </xf>
    <xf numFmtId="0" fontId="24" fillId="0" borderId="0">
      <alignment vertical="center"/>
      <protection/>
    </xf>
    <xf numFmtId="0" fontId="24" fillId="0" borderId="0">
      <alignment vertical="center"/>
      <protection/>
    </xf>
  </cellStyleXfs>
  <cellXfs count="12">
    <xf numFmtId="0" fontId="0" fillId="0" borderId="0" xfId="0" applyFont="1" applyAlignment="1">
      <alignment vertical="center"/>
    </xf>
    <xf numFmtId="0" fontId="0" fillId="0" borderId="0" xfId="0" applyFill="1" applyAlignment="1">
      <alignment vertical="center"/>
    </xf>
    <xf numFmtId="0" fontId="43" fillId="0" borderId="0" xfId="0" applyFont="1" applyFill="1" applyAlignment="1">
      <alignment vertical="center"/>
    </xf>
    <xf numFmtId="0" fontId="44" fillId="0" borderId="0" xfId="0" applyFont="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45" fillId="0" borderId="11" xfId="64" applyFont="1" applyFill="1" applyBorder="1" applyAlignment="1">
      <alignment horizontal="center"/>
      <protection/>
    </xf>
    <xf numFmtId="0" fontId="45" fillId="0" borderId="11" xfId="64" applyFont="1" applyFill="1" applyBorder="1" applyAlignment="1">
      <alignment horizontal="center" wrapText="1"/>
      <protection/>
    </xf>
    <xf numFmtId="176" fontId="45" fillId="0" borderId="11" xfId="64" applyNumberFormat="1" applyFont="1" applyFill="1" applyBorder="1" applyAlignment="1">
      <alignment horizontal="center"/>
      <protection/>
    </xf>
    <xf numFmtId="0" fontId="3" fillId="0" borderId="11" xfId="64" applyFont="1" applyFill="1" applyBorder="1" applyAlignment="1" quotePrefix="1">
      <alignment horizont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Normal" xfId="64"/>
    <cellStyle name="常规 3" xfId="65"/>
    <cellStyle name="常规 2" xfId="66"/>
    <cellStyle name="常规 4"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4"/>
  <sheetViews>
    <sheetView tabSelected="1" zoomScaleSheetLayoutView="100" workbookViewId="0" topLeftCell="A1">
      <selection activeCell="Q18" sqref="Q18"/>
    </sheetView>
  </sheetViews>
  <sheetFormatPr defaultColWidth="9.00390625" defaultRowHeight="15"/>
  <cols>
    <col min="1" max="1" width="4.140625" style="0" customWidth="1"/>
    <col min="2" max="2" width="8.28125" style="0" customWidth="1"/>
    <col min="3" max="3" width="5.421875" style="0" customWidth="1"/>
    <col min="4" max="4" width="25.28125" style="0" customWidth="1"/>
    <col min="5" max="5" width="12.28125" style="0" customWidth="1"/>
    <col min="6" max="6" width="16.7109375" style="0" customWidth="1"/>
    <col min="7" max="7" width="9.140625" style="0" bestFit="1" customWidth="1"/>
    <col min="8" max="8" width="5.421875" style="0" customWidth="1"/>
    <col min="9" max="9" width="8.140625" style="0" customWidth="1"/>
    <col min="10" max="11" width="8.421875" style="0" customWidth="1"/>
    <col min="12" max="12" width="7.00390625" style="0" customWidth="1"/>
    <col min="13" max="13" width="8.140625" style="0" customWidth="1"/>
    <col min="14" max="14" width="6.8515625" style="0" customWidth="1"/>
  </cols>
  <sheetData>
    <row r="1" ht="13.5">
      <c r="A1" t="s">
        <v>0</v>
      </c>
    </row>
    <row r="2" spans="1:14" ht="27" customHeight="1">
      <c r="A2" s="3" t="s">
        <v>1</v>
      </c>
      <c r="B2" s="3"/>
      <c r="C2" s="3"/>
      <c r="D2" s="3"/>
      <c r="E2" s="3"/>
      <c r="F2" s="3"/>
      <c r="G2" s="3"/>
      <c r="H2" s="3"/>
      <c r="I2" s="3"/>
      <c r="J2" s="3"/>
      <c r="K2" s="3"/>
      <c r="L2" s="3"/>
      <c r="M2" s="3"/>
      <c r="N2" s="3"/>
    </row>
    <row r="3" spans="1:14" ht="30.75" customHeight="1">
      <c r="A3" s="3"/>
      <c r="B3" s="3"/>
      <c r="C3" s="3"/>
      <c r="D3" s="3"/>
      <c r="E3" s="3"/>
      <c r="F3" s="3"/>
      <c r="G3" s="3"/>
      <c r="H3" s="3"/>
      <c r="I3" s="3"/>
      <c r="J3" s="3"/>
      <c r="K3" s="3"/>
      <c r="L3" s="3"/>
      <c r="M3" s="3"/>
      <c r="N3" s="3"/>
    </row>
    <row r="4" spans="1:14" ht="66" customHeight="1">
      <c r="A4" s="4" t="s">
        <v>2</v>
      </c>
      <c r="B4" s="4" t="s">
        <v>3</v>
      </c>
      <c r="C4" s="4" t="s">
        <v>4</v>
      </c>
      <c r="D4" s="5" t="s">
        <v>5</v>
      </c>
      <c r="E4" s="5" t="s">
        <v>6</v>
      </c>
      <c r="F4" s="4" t="s">
        <v>7</v>
      </c>
      <c r="G4" s="5" t="s">
        <v>8</v>
      </c>
      <c r="H4" s="5" t="s">
        <v>9</v>
      </c>
      <c r="I4" s="5" t="s">
        <v>10</v>
      </c>
      <c r="J4" s="5" t="s">
        <v>11</v>
      </c>
      <c r="K4" s="5" t="s">
        <v>12</v>
      </c>
      <c r="L4" s="5" t="s">
        <v>13</v>
      </c>
      <c r="M4" s="5" t="s">
        <v>14</v>
      </c>
      <c r="N4" s="4" t="s">
        <v>15</v>
      </c>
    </row>
    <row r="5" spans="1:14" ht="3.75" customHeight="1" hidden="1">
      <c r="A5" s="6"/>
      <c r="B5" s="6"/>
      <c r="C5" s="6"/>
      <c r="D5" s="6"/>
      <c r="E5" s="6"/>
      <c r="F5" s="6"/>
      <c r="G5" s="7"/>
      <c r="H5" s="7"/>
      <c r="I5" s="7"/>
      <c r="J5" s="7"/>
      <c r="K5" s="7" t="s">
        <v>16</v>
      </c>
      <c r="L5" s="7"/>
      <c r="M5" s="7"/>
      <c r="N5" s="6"/>
    </row>
    <row r="6" spans="1:14" s="1" customFormat="1" ht="30.75" customHeight="1">
      <c r="A6" s="8">
        <v>1</v>
      </c>
      <c r="B6" s="8" t="s">
        <v>17</v>
      </c>
      <c r="C6" s="8" t="s">
        <v>18</v>
      </c>
      <c r="D6" s="9" t="s">
        <v>19</v>
      </c>
      <c r="E6" s="8">
        <v>9020101</v>
      </c>
      <c r="F6" s="11" t="s">
        <v>20</v>
      </c>
      <c r="G6" s="10">
        <v>70.1</v>
      </c>
      <c r="H6" s="8"/>
      <c r="I6" s="10">
        <f>G6+H6</f>
        <v>70.1</v>
      </c>
      <c r="J6" s="10">
        <f aca="true" t="shared" si="0" ref="J6:J16">I6*0.6</f>
        <v>42.06</v>
      </c>
      <c r="K6" s="10">
        <v>86.16</v>
      </c>
      <c r="L6" s="10">
        <f aca="true" t="shared" si="1" ref="L6:L24">K6*0.4</f>
        <v>34.464</v>
      </c>
      <c r="M6" s="10">
        <f aca="true" t="shared" si="2" ref="M6:M24">J6+L6</f>
        <v>76.524</v>
      </c>
      <c r="N6" s="8">
        <v>1</v>
      </c>
    </row>
    <row r="7" spans="1:14" s="1" customFormat="1" ht="30.75" customHeight="1">
      <c r="A7" s="8">
        <v>2</v>
      </c>
      <c r="B7" s="8" t="s">
        <v>21</v>
      </c>
      <c r="C7" s="8" t="s">
        <v>22</v>
      </c>
      <c r="D7" s="9" t="s">
        <v>23</v>
      </c>
      <c r="E7" s="8" t="s">
        <v>24</v>
      </c>
      <c r="F7" s="8" t="s">
        <v>25</v>
      </c>
      <c r="G7" s="10">
        <v>79.4</v>
      </c>
      <c r="H7" s="8"/>
      <c r="I7" s="10">
        <f>G7+H7</f>
        <v>79.4</v>
      </c>
      <c r="J7" s="10">
        <f t="shared" si="0"/>
        <v>47.64</v>
      </c>
      <c r="K7" s="10">
        <v>83.2</v>
      </c>
      <c r="L7" s="10">
        <f t="shared" si="1"/>
        <v>33.28</v>
      </c>
      <c r="M7" s="10">
        <f t="shared" si="2"/>
        <v>80.92</v>
      </c>
      <c r="N7" s="8">
        <v>1</v>
      </c>
    </row>
    <row r="8" spans="1:14" s="1" customFormat="1" ht="27" customHeight="1">
      <c r="A8" s="8">
        <v>3</v>
      </c>
      <c r="B8" s="8" t="s">
        <v>26</v>
      </c>
      <c r="C8" s="8" t="s">
        <v>22</v>
      </c>
      <c r="D8" s="9" t="s">
        <v>27</v>
      </c>
      <c r="E8" s="8" t="s">
        <v>28</v>
      </c>
      <c r="F8" s="8" t="s">
        <v>29</v>
      </c>
      <c r="G8" s="10">
        <v>85.1</v>
      </c>
      <c r="H8" s="8"/>
      <c r="I8" s="10">
        <f>G8+H8</f>
        <v>85.1</v>
      </c>
      <c r="J8" s="10">
        <f t="shared" si="0"/>
        <v>51.06</v>
      </c>
      <c r="K8" s="10">
        <v>86.3</v>
      </c>
      <c r="L8" s="10">
        <f t="shared" si="1"/>
        <v>34.52</v>
      </c>
      <c r="M8" s="10">
        <f t="shared" si="2"/>
        <v>85.58</v>
      </c>
      <c r="N8" s="8">
        <v>1</v>
      </c>
    </row>
    <row r="9" spans="1:14" s="1" customFormat="1" ht="33" customHeight="1">
      <c r="A9" s="8">
        <v>4</v>
      </c>
      <c r="B9" s="8" t="s">
        <v>30</v>
      </c>
      <c r="C9" s="8" t="s">
        <v>18</v>
      </c>
      <c r="D9" s="9" t="s">
        <v>31</v>
      </c>
      <c r="E9" s="8" t="s">
        <v>32</v>
      </c>
      <c r="F9" s="8" t="s">
        <v>33</v>
      </c>
      <c r="G9" s="10">
        <v>81</v>
      </c>
      <c r="H9" s="8"/>
      <c r="I9" s="10">
        <f>G9+H9</f>
        <v>81</v>
      </c>
      <c r="J9" s="10">
        <f t="shared" si="0"/>
        <v>48.6</v>
      </c>
      <c r="K9" s="10">
        <v>82.8</v>
      </c>
      <c r="L9" s="10">
        <f t="shared" si="1"/>
        <v>33.12</v>
      </c>
      <c r="M9" s="10">
        <f t="shared" si="2"/>
        <v>81.72</v>
      </c>
      <c r="N9" s="8">
        <v>1</v>
      </c>
    </row>
    <row r="10" spans="1:14" s="1" customFormat="1" ht="31.5" customHeight="1">
      <c r="A10" s="8">
        <v>5</v>
      </c>
      <c r="B10" s="8" t="s">
        <v>34</v>
      </c>
      <c r="C10" s="8" t="s">
        <v>22</v>
      </c>
      <c r="D10" s="9" t="s">
        <v>35</v>
      </c>
      <c r="E10" s="8">
        <v>9020501</v>
      </c>
      <c r="F10" s="8" t="s">
        <v>36</v>
      </c>
      <c r="G10" s="10">
        <v>76.7</v>
      </c>
      <c r="H10" s="8"/>
      <c r="I10" s="10">
        <v>76.7</v>
      </c>
      <c r="J10" s="10">
        <f t="shared" si="0"/>
        <v>46.02</v>
      </c>
      <c r="K10" s="10">
        <v>85.54</v>
      </c>
      <c r="L10" s="10">
        <f t="shared" si="1"/>
        <v>34.216</v>
      </c>
      <c r="M10" s="10">
        <f t="shared" si="2"/>
        <v>80.236</v>
      </c>
      <c r="N10" s="8">
        <v>1</v>
      </c>
    </row>
    <row r="11" spans="1:14" s="1" customFormat="1" ht="30.75" customHeight="1">
      <c r="A11" s="8">
        <v>6</v>
      </c>
      <c r="B11" s="8" t="s">
        <v>37</v>
      </c>
      <c r="C11" s="8" t="s">
        <v>18</v>
      </c>
      <c r="D11" s="9" t="s">
        <v>38</v>
      </c>
      <c r="E11" s="9">
        <v>9020201</v>
      </c>
      <c r="F11" s="8" t="s">
        <v>39</v>
      </c>
      <c r="G11" s="10">
        <v>80.3</v>
      </c>
      <c r="H11" s="8"/>
      <c r="I11" s="10">
        <f aca="true" t="shared" si="3" ref="I11:I16">G11+H11</f>
        <v>80.3</v>
      </c>
      <c r="J11" s="10">
        <f t="shared" si="0"/>
        <v>48.18</v>
      </c>
      <c r="K11" s="10">
        <v>84.72</v>
      </c>
      <c r="L11" s="10">
        <f t="shared" si="1"/>
        <v>33.888</v>
      </c>
      <c r="M11" s="10">
        <f t="shared" si="2"/>
        <v>82.068</v>
      </c>
      <c r="N11" s="8">
        <v>1</v>
      </c>
    </row>
    <row r="12" spans="1:14" s="1" customFormat="1" ht="33" customHeight="1">
      <c r="A12" s="8">
        <v>7</v>
      </c>
      <c r="B12" s="8" t="s">
        <v>40</v>
      </c>
      <c r="C12" s="8" t="s">
        <v>22</v>
      </c>
      <c r="D12" s="9" t="s">
        <v>41</v>
      </c>
      <c r="E12" s="8">
        <v>9020202</v>
      </c>
      <c r="F12" s="8" t="s">
        <v>42</v>
      </c>
      <c r="G12" s="10">
        <v>81.6</v>
      </c>
      <c r="H12" s="8"/>
      <c r="I12" s="10">
        <f t="shared" si="3"/>
        <v>81.6</v>
      </c>
      <c r="J12" s="10">
        <f t="shared" si="0"/>
        <v>48.96</v>
      </c>
      <c r="K12" s="10">
        <v>84.72</v>
      </c>
      <c r="L12" s="10">
        <f t="shared" si="1"/>
        <v>33.888</v>
      </c>
      <c r="M12" s="10">
        <f t="shared" si="2"/>
        <v>82.848</v>
      </c>
      <c r="N12" s="8">
        <v>1</v>
      </c>
    </row>
    <row r="13" spans="1:14" s="1" customFormat="1" ht="33" customHeight="1">
      <c r="A13" s="8">
        <v>8</v>
      </c>
      <c r="B13" s="8" t="s">
        <v>43</v>
      </c>
      <c r="C13" s="8" t="s">
        <v>22</v>
      </c>
      <c r="D13" s="9" t="s">
        <v>44</v>
      </c>
      <c r="E13" s="8" t="s">
        <v>45</v>
      </c>
      <c r="F13" s="8" t="s">
        <v>46</v>
      </c>
      <c r="G13" s="10">
        <v>78.1</v>
      </c>
      <c r="H13" s="8"/>
      <c r="I13" s="10">
        <f t="shared" si="3"/>
        <v>78.1</v>
      </c>
      <c r="J13" s="10">
        <f t="shared" si="0"/>
        <v>46.86</v>
      </c>
      <c r="K13" s="10">
        <v>85.5</v>
      </c>
      <c r="L13" s="10">
        <f t="shared" si="1"/>
        <v>34.2</v>
      </c>
      <c r="M13" s="10">
        <f t="shared" si="2"/>
        <v>81.06</v>
      </c>
      <c r="N13" s="8">
        <v>1</v>
      </c>
    </row>
    <row r="14" spans="1:14" s="1" customFormat="1" ht="27.75" customHeight="1">
      <c r="A14" s="8">
        <v>9</v>
      </c>
      <c r="B14" s="8" t="s">
        <v>47</v>
      </c>
      <c r="C14" s="8" t="s">
        <v>18</v>
      </c>
      <c r="D14" s="9" t="s">
        <v>48</v>
      </c>
      <c r="E14" s="8">
        <v>6020201</v>
      </c>
      <c r="F14" s="11" t="s">
        <v>49</v>
      </c>
      <c r="G14" s="10">
        <v>74.1</v>
      </c>
      <c r="H14" s="8"/>
      <c r="I14" s="10">
        <f t="shared" si="3"/>
        <v>74.1</v>
      </c>
      <c r="J14" s="10">
        <f t="shared" si="0"/>
        <v>44.46</v>
      </c>
      <c r="K14" s="10">
        <v>84.5</v>
      </c>
      <c r="L14" s="10">
        <f t="shared" si="1"/>
        <v>33.8</v>
      </c>
      <c r="M14" s="10">
        <f t="shared" si="2"/>
        <v>78.26</v>
      </c>
      <c r="N14" s="8">
        <v>1</v>
      </c>
    </row>
    <row r="15" spans="1:14" s="1" customFormat="1" ht="28.5" customHeight="1">
      <c r="A15" s="8">
        <v>10</v>
      </c>
      <c r="B15" s="8" t="s">
        <v>50</v>
      </c>
      <c r="C15" s="8" t="s">
        <v>22</v>
      </c>
      <c r="D15" s="9" t="s">
        <v>48</v>
      </c>
      <c r="E15" s="8">
        <v>6020201</v>
      </c>
      <c r="F15" s="11" t="s">
        <v>51</v>
      </c>
      <c r="G15" s="10">
        <v>73.8</v>
      </c>
      <c r="H15" s="8"/>
      <c r="I15" s="10">
        <f t="shared" si="3"/>
        <v>73.8</v>
      </c>
      <c r="J15" s="10">
        <f t="shared" si="0"/>
        <v>44.28</v>
      </c>
      <c r="K15" s="10">
        <v>80.86</v>
      </c>
      <c r="L15" s="10">
        <f t="shared" si="1"/>
        <v>32.344</v>
      </c>
      <c r="M15" s="10">
        <f t="shared" si="2"/>
        <v>76.624</v>
      </c>
      <c r="N15" s="8">
        <v>2</v>
      </c>
    </row>
    <row r="16" spans="1:14" s="1" customFormat="1" ht="39.75" customHeight="1">
      <c r="A16" s="8">
        <v>11</v>
      </c>
      <c r="B16" s="8" t="s">
        <v>52</v>
      </c>
      <c r="C16" s="8" t="s">
        <v>18</v>
      </c>
      <c r="D16" s="9" t="s">
        <v>53</v>
      </c>
      <c r="E16" s="8">
        <v>9021201</v>
      </c>
      <c r="F16" s="11" t="s">
        <v>54</v>
      </c>
      <c r="G16" s="10">
        <v>77</v>
      </c>
      <c r="H16" s="8"/>
      <c r="I16" s="10">
        <f t="shared" si="3"/>
        <v>77</v>
      </c>
      <c r="J16" s="10">
        <f t="shared" si="0"/>
        <v>46.2</v>
      </c>
      <c r="K16" s="10">
        <v>86.2</v>
      </c>
      <c r="L16" s="10">
        <f t="shared" si="1"/>
        <v>34.48</v>
      </c>
      <c r="M16" s="10">
        <f t="shared" si="2"/>
        <v>80.68</v>
      </c>
      <c r="N16" s="8">
        <v>1</v>
      </c>
    </row>
    <row r="17" spans="1:14" s="2" customFormat="1" ht="33.75" customHeight="1">
      <c r="A17" s="8">
        <v>12</v>
      </c>
      <c r="B17" s="8" t="s">
        <v>55</v>
      </c>
      <c r="C17" s="8" t="s">
        <v>18</v>
      </c>
      <c r="D17" s="9" t="s">
        <v>56</v>
      </c>
      <c r="E17" s="8">
        <v>6020101</v>
      </c>
      <c r="F17" s="11" t="s">
        <v>57</v>
      </c>
      <c r="G17" s="10">
        <v>51.2</v>
      </c>
      <c r="H17" s="8"/>
      <c r="I17" s="10">
        <v>51.2</v>
      </c>
      <c r="J17" s="10">
        <v>30.72</v>
      </c>
      <c r="K17" s="10">
        <v>88.2</v>
      </c>
      <c r="L17" s="10">
        <f t="shared" si="1"/>
        <v>35.28</v>
      </c>
      <c r="M17" s="10">
        <f t="shared" si="2"/>
        <v>66</v>
      </c>
      <c r="N17" s="8">
        <v>1</v>
      </c>
    </row>
    <row r="18" spans="1:14" s="1" customFormat="1" ht="39" customHeight="1">
      <c r="A18" s="8">
        <v>13</v>
      </c>
      <c r="B18" s="8" t="s">
        <v>58</v>
      </c>
      <c r="C18" s="8" t="s">
        <v>22</v>
      </c>
      <c r="D18" s="9" t="s">
        <v>59</v>
      </c>
      <c r="E18" s="8">
        <v>9020601</v>
      </c>
      <c r="F18" s="8" t="s">
        <v>60</v>
      </c>
      <c r="G18" s="10">
        <v>64</v>
      </c>
      <c r="H18" s="8"/>
      <c r="I18" s="10">
        <v>64</v>
      </c>
      <c r="J18" s="10">
        <v>38.4</v>
      </c>
      <c r="K18" s="10">
        <v>85.3</v>
      </c>
      <c r="L18" s="10">
        <f t="shared" si="1"/>
        <v>34.12</v>
      </c>
      <c r="M18" s="10">
        <f t="shared" si="2"/>
        <v>72.52</v>
      </c>
      <c r="N18" s="8">
        <v>1</v>
      </c>
    </row>
    <row r="19" spans="1:14" s="1" customFormat="1" ht="45" customHeight="1">
      <c r="A19" s="8">
        <v>14</v>
      </c>
      <c r="B19" s="8" t="s">
        <v>61</v>
      </c>
      <c r="C19" s="8" t="s">
        <v>22</v>
      </c>
      <c r="D19" s="9" t="s">
        <v>59</v>
      </c>
      <c r="E19" s="8">
        <v>9020601</v>
      </c>
      <c r="F19" s="11" t="s">
        <v>62</v>
      </c>
      <c r="G19" s="10">
        <v>61.6</v>
      </c>
      <c r="H19" s="8"/>
      <c r="I19" s="10">
        <v>61.6</v>
      </c>
      <c r="J19" s="10">
        <v>36.96</v>
      </c>
      <c r="K19" s="10">
        <v>86.1</v>
      </c>
      <c r="L19" s="10">
        <f t="shared" si="1"/>
        <v>34.44</v>
      </c>
      <c r="M19" s="10">
        <f t="shared" si="2"/>
        <v>71.4</v>
      </c>
      <c r="N19" s="8">
        <v>2</v>
      </c>
    </row>
    <row r="20" spans="1:14" s="1" customFormat="1" ht="31.5" customHeight="1">
      <c r="A20" s="8">
        <v>15</v>
      </c>
      <c r="B20" s="8" t="s">
        <v>63</v>
      </c>
      <c r="C20" s="8" t="s">
        <v>18</v>
      </c>
      <c r="D20" s="9" t="s">
        <v>64</v>
      </c>
      <c r="E20" s="8">
        <v>9020701</v>
      </c>
      <c r="F20" s="8" t="s">
        <v>65</v>
      </c>
      <c r="G20" s="10">
        <v>78.6</v>
      </c>
      <c r="H20" s="10"/>
      <c r="I20" s="10">
        <v>78.6</v>
      </c>
      <c r="J20" s="10">
        <v>47.16</v>
      </c>
      <c r="K20" s="10">
        <v>87.14</v>
      </c>
      <c r="L20" s="10">
        <f t="shared" si="1"/>
        <v>34.856</v>
      </c>
      <c r="M20" s="10">
        <f t="shared" si="2"/>
        <v>82.016</v>
      </c>
      <c r="N20" s="8">
        <v>1</v>
      </c>
    </row>
    <row r="21" spans="1:14" s="1" customFormat="1" ht="36" customHeight="1">
      <c r="A21" s="8">
        <v>16</v>
      </c>
      <c r="B21" s="8" t="s">
        <v>66</v>
      </c>
      <c r="C21" s="8" t="s">
        <v>22</v>
      </c>
      <c r="D21" s="9" t="s">
        <v>67</v>
      </c>
      <c r="E21" s="8">
        <v>9020801</v>
      </c>
      <c r="F21" s="8" t="s">
        <v>68</v>
      </c>
      <c r="G21" s="10">
        <v>75.6</v>
      </c>
      <c r="H21" s="10"/>
      <c r="I21" s="10">
        <v>75.6</v>
      </c>
      <c r="J21" s="10">
        <v>45.36</v>
      </c>
      <c r="K21" s="10">
        <v>85.88</v>
      </c>
      <c r="L21" s="10">
        <f t="shared" si="1"/>
        <v>34.352</v>
      </c>
      <c r="M21" s="10">
        <f t="shared" si="2"/>
        <v>79.712</v>
      </c>
      <c r="N21" s="8">
        <v>1</v>
      </c>
    </row>
    <row r="22" spans="1:14" s="1" customFormat="1" ht="36.75" customHeight="1">
      <c r="A22" s="8">
        <v>17</v>
      </c>
      <c r="B22" s="8" t="s">
        <v>69</v>
      </c>
      <c r="C22" s="8" t="s">
        <v>22</v>
      </c>
      <c r="D22" s="9" t="s">
        <v>70</v>
      </c>
      <c r="E22" s="8">
        <v>9021101</v>
      </c>
      <c r="F22" s="11" t="s">
        <v>71</v>
      </c>
      <c r="G22" s="10">
        <v>65.2</v>
      </c>
      <c r="H22" s="10"/>
      <c r="I22" s="10">
        <v>65.2</v>
      </c>
      <c r="J22" s="10">
        <v>39.12</v>
      </c>
      <c r="K22" s="10">
        <v>83.99</v>
      </c>
      <c r="L22" s="10">
        <f t="shared" si="1"/>
        <v>33.596</v>
      </c>
      <c r="M22" s="10">
        <f t="shared" si="2"/>
        <v>72.716</v>
      </c>
      <c r="N22" s="8">
        <v>1</v>
      </c>
    </row>
    <row r="23" spans="1:14" s="1" customFormat="1" ht="33" customHeight="1">
      <c r="A23" s="8">
        <v>18</v>
      </c>
      <c r="B23" s="8" t="s">
        <v>72</v>
      </c>
      <c r="C23" s="8" t="s">
        <v>22</v>
      </c>
      <c r="D23" s="9" t="s">
        <v>70</v>
      </c>
      <c r="E23" s="8">
        <v>9021102</v>
      </c>
      <c r="F23" s="11" t="s">
        <v>73</v>
      </c>
      <c r="G23" s="10">
        <v>80.1</v>
      </c>
      <c r="H23" s="10"/>
      <c r="I23" s="10">
        <v>80.1</v>
      </c>
      <c r="J23" s="10">
        <v>48.06</v>
      </c>
      <c r="K23" s="10">
        <v>84.45</v>
      </c>
      <c r="L23" s="10">
        <f t="shared" si="1"/>
        <v>33.78</v>
      </c>
      <c r="M23" s="10">
        <f t="shared" si="2"/>
        <v>81.84</v>
      </c>
      <c r="N23" s="8">
        <v>1</v>
      </c>
    </row>
    <row r="24" spans="1:14" s="1" customFormat="1" ht="28.5" customHeight="1">
      <c r="A24" s="8">
        <v>19</v>
      </c>
      <c r="B24" s="8" t="s">
        <v>74</v>
      </c>
      <c r="C24" s="8" t="s">
        <v>18</v>
      </c>
      <c r="D24" s="9" t="s">
        <v>75</v>
      </c>
      <c r="E24" s="8" t="s">
        <v>76</v>
      </c>
      <c r="F24" s="8" t="s">
        <v>77</v>
      </c>
      <c r="G24" s="10">
        <v>86</v>
      </c>
      <c r="H24" s="10"/>
      <c r="I24" s="10">
        <v>86</v>
      </c>
      <c r="J24" s="10">
        <v>51.6</v>
      </c>
      <c r="K24" s="10">
        <v>85.4</v>
      </c>
      <c r="L24" s="10">
        <f t="shared" si="1"/>
        <v>34.16</v>
      </c>
      <c r="M24" s="10">
        <f t="shared" si="2"/>
        <v>85.76</v>
      </c>
      <c r="N24" s="8">
        <v>1</v>
      </c>
    </row>
  </sheetData>
  <sheetProtection/>
  <mergeCells count="15">
    <mergeCell ref="A4:A5"/>
    <mergeCell ref="B4:B5"/>
    <mergeCell ref="C4:C5"/>
    <mergeCell ref="D4:D5"/>
    <mergeCell ref="E4:E5"/>
    <mergeCell ref="F4:F5"/>
    <mergeCell ref="G4:G5"/>
    <mergeCell ref="H4:H5"/>
    <mergeCell ref="I4:I5"/>
    <mergeCell ref="J4:J5"/>
    <mergeCell ref="K4:K5"/>
    <mergeCell ref="L4:L5"/>
    <mergeCell ref="M4:M5"/>
    <mergeCell ref="N4:N5"/>
    <mergeCell ref="A2:N3"/>
  </mergeCells>
  <printOptions/>
  <pageMargins left="0.700694444444445" right="0.700694444444445" top="0.751388888888889" bottom="0.751388888888889" header="0.298611111111111" footer="0.298611111111111"/>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LENOVO1</dc:creator>
  <cp:keywords/>
  <dc:description/>
  <cp:lastModifiedBy>LENOVO</cp:lastModifiedBy>
  <dcterms:created xsi:type="dcterms:W3CDTF">2006-09-13T11:21:00Z</dcterms:created>
  <dcterms:modified xsi:type="dcterms:W3CDTF">2022-10-25T07:57:07Z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57594E62656C4C50A5BFD5689A3DD6AF</vt:lpwstr>
  </property>
</Properties>
</file>