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8800" windowHeight="12375"/>
  </bookViews>
  <sheets>
    <sheet name="文职辅警岗位面试成绩表" sheetId="7" r:id="rId1"/>
    <sheet name="勤务辅警岗位面试成绩表" sheetId="8" r:id="rId2"/>
  </sheets>
  <calcPr calcId="144525"/>
</workbook>
</file>

<file path=xl/calcChain.xml><?xml version="1.0" encoding="utf-8"?>
<calcChain xmlns="http://schemas.openxmlformats.org/spreadsheetml/2006/main">
  <c r="I33" i="8" l="1"/>
  <c r="H18" i="8" l="1"/>
  <c r="F18" i="8"/>
  <c r="I18" i="8" s="1"/>
  <c r="I3" i="8" l="1"/>
  <c r="H3" i="8"/>
  <c r="H5" i="8"/>
  <c r="H6" i="8"/>
  <c r="H7" i="8"/>
  <c r="I7" i="8" s="1"/>
  <c r="H8" i="8"/>
  <c r="H14" i="8"/>
  <c r="H16" i="8"/>
  <c r="H20" i="8"/>
  <c r="H15" i="8"/>
  <c r="H12" i="8"/>
  <c r="H11" i="8"/>
  <c r="H17" i="8"/>
  <c r="I17" i="8" s="1"/>
  <c r="H23" i="8"/>
  <c r="H21" i="8"/>
  <c r="H9" i="8"/>
  <c r="H28" i="8"/>
  <c r="H19" i="8"/>
  <c r="H25" i="8"/>
  <c r="H22" i="8"/>
  <c r="H10" i="8"/>
  <c r="I10" i="8" s="1"/>
  <c r="H13" i="8"/>
  <c r="H26" i="8"/>
  <c r="H32" i="8"/>
  <c r="H29" i="8"/>
  <c r="H27" i="8"/>
  <c r="H24" i="8"/>
  <c r="H30" i="8"/>
  <c r="H31" i="8"/>
  <c r="H4" i="8"/>
  <c r="F31" i="8"/>
  <c r="F30" i="8"/>
  <c r="F24" i="8"/>
  <c r="F27" i="8"/>
  <c r="F29" i="8"/>
  <c r="F32" i="8"/>
  <c r="F26" i="8"/>
  <c r="F13" i="8"/>
  <c r="I13" i="8" s="1"/>
  <c r="F33" i="8"/>
  <c r="F10" i="8"/>
  <c r="F22" i="8"/>
  <c r="F25" i="8"/>
  <c r="F19" i="8"/>
  <c r="F28" i="8"/>
  <c r="F9" i="8"/>
  <c r="I9" i="8" s="1"/>
  <c r="F21" i="8"/>
  <c r="F23" i="8"/>
  <c r="F17" i="8"/>
  <c r="F11" i="8"/>
  <c r="I11" i="8" s="1"/>
  <c r="F12" i="8"/>
  <c r="F15" i="8"/>
  <c r="F20" i="8"/>
  <c r="F16" i="8"/>
  <c r="I16" i="8" s="1"/>
  <c r="F14" i="8"/>
  <c r="F8" i="8"/>
  <c r="F7" i="8"/>
  <c r="F6" i="8"/>
  <c r="I6" i="8" s="1"/>
  <c r="F5" i="8"/>
  <c r="F3" i="8"/>
  <c r="F4" i="8"/>
  <c r="I20" i="8" l="1"/>
  <c r="I28" i="8"/>
  <c r="I25" i="8"/>
  <c r="I30" i="8"/>
  <c r="I32" i="8"/>
  <c r="I22" i="8"/>
  <c r="I24" i="8"/>
  <c r="I26" i="8"/>
  <c r="I4" i="8"/>
  <c r="I19" i="8"/>
  <c r="I23" i="8"/>
  <c r="I15" i="8"/>
  <c r="I8" i="8"/>
  <c r="I27" i="8"/>
  <c r="I31" i="8"/>
  <c r="I29" i="8"/>
  <c r="I21" i="8"/>
  <c r="I12" i="8"/>
  <c r="I14" i="8"/>
  <c r="I5" i="8"/>
  <c r="H6" i="7"/>
  <c r="H4" i="7"/>
  <c r="H5" i="7"/>
  <c r="H8" i="7"/>
  <c r="H7" i="7"/>
  <c r="H12" i="7"/>
  <c r="H11" i="7"/>
  <c r="H10" i="7"/>
  <c r="H9" i="7"/>
  <c r="H3" i="7"/>
  <c r="H14" i="7"/>
  <c r="H16" i="7"/>
  <c r="H15" i="7"/>
  <c r="H13" i="7"/>
  <c r="F9" i="7" l="1"/>
  <c r="I9" i="7" s="1"/>
  <c r="F10" i="7"/>
  <c r="I10" i="7" s="1"/>
  <c r="F11" i="7"/>
  <c r="I11" i="7" s="1"/>
  <c r="F12" i="7"/>
  <c r="I12" i="7" s="1"/>
  <c r="F7" i="7"/>
  <c r="I7" i="7" s="1"/>
  <c r="F8" i="7"/>
  <c r="I8" i="7" s="1"/>
  <c r="F5" i="7"/>
  <c r="I5" i="7" s="1"/>
  <c r="F4" i="7"/>
  <c r="I4" i="7" s="1"/>
  <c r="F6" i="7"/>
  <c r="I6" i="7" s="1"/>
  <c r="F3" i="7"/>
  <c r="I3" i="7" s="1"/>
  <c r="F15" i="7"/>
  <c r="I15" i="7" s="1"/>
  <c r="F16" i="7"/>
  <c r="I16" i="7" s="1"/>
  <c r="F14" i="7"/>
  <c r="I14" i="7" s="1"/>
  <c r="F13" i="7"/>
  <c r="I13" i="7" s="1"/>
</calcChain>
</file>

<file path=xl/sharedStrings.xml><?xml version="1.0" encoding="utf-8"?>
<sst xmlns="http://schemas.openxmlformats.org/spreadsheetml/2006/main" count="201" uniqueCount="89">
  <si>
    <t>赖超帷</t>
  </si>
  <si>
    <t>男</t>
  </si>
  <si>
    <t>勤务辅警</t>
  </si>
  <si>
    <t>蓝海</t>
  </si>
  <si>
    <t>杨家东</t>
  </si>
  <si>
    <t>罗超</t>
  </si>
  <si>
    <t>刘贤政</t>
  </si>
  <si>
    <t>宋超</t>
  </si>
  <si>
    <t>彭亿</t>
  </si>
  <si>
    <t>代凌浩</t>
  </si>
  <si>
    <t>黄文灿</t>
  </si>
  <si>
    <t>赖旭延</t>
  </si>
  <si>
    <t>雷杰</t>
  </si>
  <si>
    <t>曾静伟</t>
  </si>
  <si>
    <t>刘超</t>
  </si>
  <si>
    <t>罗真祥</t>
  </si>
  <si>
    <t>陈林（1988.8）</t>
  </si>
  <si>
    <t>郭文博</t>
  </si>
  <si>
    <t>尹帅</t>
  </si>
  <si>
    <t>郑家浩</t>
  </si>
  <si>
    <t>陈继</t>
  </si>
  <si>
    <t>姜啸龙</t>
  </si>
  <si>
    <t>李明杰</t>
  </si>
  <si>
    <t>谢超</t>
  </si>
  <si>
    <t>陈曦</t>
  </si>
  <si>
    <t>罗冬</t>
  </si>
  <si>
    <t>杨川</t>
  </si>
  <si>
    <t>郭毅</t>
  </si>
  <si>
    <t>宋子龙</t>
  </si>
  <si>
    <t>谢霆锐</t>
  </si>
  <si>
    <t>钟医廷</t>
  </si>
  <si>
    <t>女</t>
  </si>
  <si>
    <t>文职辅警</t>
  </si>
  <si>
    <t>金永涛</t>
  </si>
  <si>
    <t>邓雅诺</t>
  </si>
  <si>
    <t>谢佳利</t>
  </si>
  <si>
    <t>陈林（1990.3）</t>
  </si>
  <si>
    <t>张嘉阳</t>
  </si>
  <si>
    <t>温柱国</t>
  </si>
  <si>
    <t>刘文戟</t>
  </si>
  <si>
    <t>何炜</t>
  </si>
  <si>
    <t>曾兆新</t>
  </si>
  <si>
    <t>陈峻</t>
  </si>
  <si>
    <t>林炜堡</t>
  </si>
  <si>
    <t>罗成南</t>
  </si>
  <si>
    <t>陈涤非</t>
  </si>
  <si>
    <t>胡金森</t>
    <phoneticPr fontId="1" type="noConversion"/>
  </si>
  <si>
    <t>男</t>
    <phoneticPr fontId="1" type="noConversion"/>
  </si>
  <si>
    <t>肖弘展</t>
    <phoneticPr fontId="1" type="noConversion"/>
  </si>
  <si>
    <t>晏虎强</t>
    <phoneticPr fontId="1" type="noConversion"/>
  </si>
  <si>
    <t>性别</t>
    <phoneticPr fontId="1" type="noConversion"/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</si>
  <si>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</si>
  <si>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</si>
  <si>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</si>
  <si>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</si>
  <si>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</si>
  <si>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</si>
  <si>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</si>
  <si>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</si>
  <si>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</si>
  <si>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</si>
  <si>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</si>
  <si>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</si>
  <si>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</si>
  <si>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</si>
  <si>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备注</t>
    <phoneticPr fontId="1" type="noConversion"/>
  </si>
  <si>
    <t>排名</t>
    <phoneticPr fontId="1" type="noConversion"/>
  </si>
  <si>
    <t>姓名</t>
    <phoneticPr fontId="1" type="noConversion"/>
  </si>
  <si>
    <t>性别</t>
    <phoneticPr fontId="1" type="noConversion"/>
  </si>
  <si>
    <t>报考岗位</t>
    <phoneticPr fontId="1" type="noConversion"/>
  </si>
  <si>
    <t>笔试成绩</t>
    <phoneticPr fontId="1" type="noConversion"/>
  </si>
  <si>
    <t>笔试折合成绩</t>
    <phoneticPr fontId="1" type="noConversion"/>
  </si>
  <si>
    <t>面试成绩</t>
    <phoneticPr fontId="1" type="noConversion"/>
  </si>
  <si>
    <t>面试折合成绩</t>
    <phoneticPr fontId="1" type="noConversion"/>
  </si>
  <si>
    <t>总成绩</t>
    <phoneticPr fontId="1" type="noConversion"/>
  </si>
  <si>
    <t>备注</t>
    <phoneticPr fontId="1" type="noConversion"/>
  </si>
  <si>
    <t>排名</t>
    <phoneticPr fontId="1" type="noConversion"/>
  </si>
  <si>
    <t>姓名</t>
    <phoneticPr fontId="1" type="noConversion"/>
  </si>
  <si>
    <t>笔试折合成绩</t>
    <phoneticPr fontId="1" type="noConversion"/>
  </si>
  <si>
    <t>面试成绩</t>
    <phoneticPr fontId="1" type="noConversion"/>
  </si>
  <si>
    <t>总成绩</t>
    <phoneticPr fontId="1" type="noConversion"/>
  </si>
  <si>
    <t>缺考</t>
    <phoneticPr fontId="1" type="noConversion"/>
  </si>
  <si>
    <t>17</t>
    <phoneticPr fontId="1" type="noConversion"/>
  </si>
  <si>
    <t>是否进入体能测试</t>
    <phoneticPr fontId="1" type="noConversion"/>
  </si>
  <si>
    <t>进入体能测试</t>
    <phoneticPr fontId="1" type="noConversion"/>
  </si>
  <si>
    <t xml:space="preserve"> </t>
    <phoneticPr fontId="1" type="noConversion"/>
  </si>
  <si>
    <r>
      <t xml:space="preserve">2022年自贡市公安局公开招聘交通警察警务辅助人员成绩公示表      </t>
    </r>
    <r>
      <rPr>
        <b/>
        <sz val="16"/>
        <color theme="1"/>
        <rFont val="宋体"/>
        <family val="3"/>
        <charset val="134"/>
        <scheme val="major"/>
      </rPr>
      <t>（文职辅警）</t>
    </r>
    <phoneticPr fontId="1" type="noConversion"/>
  </si>
  <si>
    <r>
      <t xml:space="preserve">2022年自贡市公安局公开招聘交通警察警务辅助人员成绩公示表      </t>
    </r>
    <r>
      <rPr>
        <b/>
        <sz val="16"/>
        <color theme="1"/>
        <rFont val="宋体"/>
        <family val="3"/>
        <charset val="134"/>
        <scheme val="major"/>
      </rPr>
      <t>（勤务辅警）</t>
    </r>
    <phoneticPr fontId="1" type="noConversion"/>
  </si>
  <si>
    <t>符合优先条件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</si>
</sst>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9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b/>
      <sz val="18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0" fillId="2" borderId="0" xfId="0" applyNumberFormat="1" applyFill="1"/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2" fontId="3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0" fillId="0" borderId="0" xfId="0" applyNumberFormat="1"/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L21" sqref="L21"/>
    </sheetView>
  </sheetViews>
  <sheetFormatPr defaultRowHeight="13.5" x14ac:dyDescent="0.15"/>
  <cols>
    <col min="1" max="1" width="4.75" style="3" customWidth="1"/>
    <col min="2" max="2" width="10.25" style="10" customWidth="1"/>
    <col min="3" max="3" width="5.125" customWidth="1"/>
    <col min="5" max="5" width="9" style="23"/>
    <col min="6" max="6" width="7.5" style="23" customWidth="1"/>
    <col min="7" max="7" width="9" style="37"/>
    <col min="8" max="8" width="8.5" style="23" customWidth="1"/>
    <col min="9" max="9" width="8" style="23" customWidth="1"/>
    <col min="10" max="10" width="12.375" style="3" customWidth="1"/>
    <col min="11" max="11" width="10.375" customWidth="1"/>
  </cols>
  <sheetData>
    <row r="1" spans="1:11" ht="51" customHeight="1" x14ac:dyDescent="0.15">
      <c r="A1" s="39" t="s">
        <v>86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5" customFormat="1" ht="27" x14ac:dyDescent="0.15">
      <c r="A2" s="4" t="s">
        <v>66</v>
      </c>
      <c r="B2" s="4" t="s">
        <v>67</v>
      </c>
      <c r="C2" s="4" t="s">
        <v>68</v>
      </c>
      <c r="D2" s="4" t="s">
        <v>69</v>
      </c>
      <c r="E2" s="22" t="s">
        <v>70</v>
      </c>
      <c r="F2" s="22" t="s">
        <v>71</v>
      </c>
      <c r="G2" s="35" t="s">
        <v>72</v>
      </c>
      <c r="H2" s="22" t="s">
        <v>73</v>
      </c>
      <c r="I2" s="22" t="s">
        <v>74</v>
      </c>
      <c r="J2" s="4" t="s">
        <v>83</v>
      </c>
      <c r="K2" s="4" t="s">
        <v>75</v>
      </c>
    </row>
    <row r="3" spans="1:11" s="12" customFormat="1" ht="24" x14ac:dyDescent="0.15">
      <c r="A3" s="15">
        <v>1</v>
      </c>
      <c r="B3" s="24" t="s">
        <v>36</v>
      </c>
      <c r="C3" s="25" t="s">
        <v>1</v>
      </c>
      <c r="D3" s="26" t="s">
        <v>32</v>
      </c>
      <c r="E3" s="27">
        <v>106</v>
      </c>
      <c r="F3" s="27">
        <f t="shared" ref="F3:F12" si="0">E3/2</f>
        <v>53</v>
      </c>
      <c r="G3" s="36">
        <v>78.7</v>
      </c>
      <c r="H3" s="28">
        <f t="shared" ref="H3:H12" si="1">G3/2</f>
        <v>39.35</v>
      </c>
      <c r="I3" s="28">
        <f t="shared" ref="I3:I12" si="2">F3+H3</f>
        <v>92.35</v>
      </c>
      <c r="J3" s="15" t="s">
        <v>84</v>
      </c>
      <c r="K3" s="29"/>
    </row>
    <row r="4" spans="1:11" s="12" customFormat="1" x14ac:dyDescent="0.15">
      <c r="A4" s="15">
        <v>2</v>
      </c>
      <c r="B4" s="24" t="s">
        <v>38</v>
      </c>
      <c r="C4" s="25" t="s">
        <v>1</v>
      </c>
      <c r="D4" s="26" t="s">
        <v>32</v>
      </c>
      <c r="E4" s="27">
        <v>80</v>
      </c>
      <c r="F4" s="27">
        <f t="shared" si="0"/>
        <v>40</v>
      </c>
      <c r="G4" s="36">
        <v>82.3</v>
      </c>
      <c r="H4" s="28">
        <f t="shared" si="1"/>
        <v>41.15</v>
      </c>
      <c r="I4" s="28">
        <f t="shared" si="2"/>
        <v>81.150000000000006</v>
      </c>
      <c r="J4" s="15" t="s">
        <v>84</v>
      </c>
      <c r="K4" s="29"/>
    </row>
    <row r="5" spans="1:11" s="12" customFormat="1" x14ac:dyDescent="0.15">
      <c r="A5" s="15">
        <v>3</v>
      </c>
      <c r="B5" s="24" t="s">
        <v>39</v>
      </c>
      <c r="C5" s="25" t="s">
        <v>1</v>
      </c>
      <c r="D5" s="26" t="s">
        <v>32</v>
      </c>
      <c r="E5" s="27">
        <v>79</v>
      </c>
      <c r="F5" s="27">
        <f t="shared" si="0"/>
        <v>39.5</v>
      </c>
      <c r="G5" s="36">
        <v>83</v>
      </c>
      <c r="H5" s="28">
        <f t="shared" si="1"/>
        <v>41.5</v>
      </c>
      <c r="I5" s="28">
        <f t="shared" si="2"/>
        <v>81</v>
      </c>
      <c r="J5" s="15" t="s">
        <v>84</v>
      </c>
      <c r="K5" s="29"/>
    </row>
    <row r="6" spans="1:11" s="12" customFormat="1" x14ac:dyDescent="0.15">
      <c r="A6" s="15">
        <v>4</v>
      </c>
      <c r="B6" s="24" t="s">
        <v>37</v>
      </c>
      <c r="C6" s="25" t="s">
        <v>1</v>
      </c>
      <c r="D6" s="26" t="s">
        <v>32</v>
      </c>
      <c r="E6" s="27">
        <v>83</v>
      </c>
      <c r="F6" s="27">
        <f t="shared" si="0"/>
        <v>41.5</v>
      </c>
      <c r="G6" s="36">
        <v>74</v>
      </c>
      <c r="H6" s="28">
        <f t="shared" si="1"/>
        <v>37</v>
      </c>
      <c r="I6" s="28">
        <f t="shared" si="2"/>
        <v>78.5</v>
      </c>
      <c r="J6" s="15" t="s">
        <v>84</v>
      </c>
      <c r="K6" s="29"/>
    </row>
    <row r="7" spans="1:11" s="12" customFormat="1" x14ac:dyDescent="0.15">
      <c r="A7" s="15">
        <v>5</v>
      </c>
      <c r="B7" s="24" t="s">
        <v>41</v>
      </c>
      <c r="C7" s="25" t="s">
        <v>1</v>
      </c>
      <c r="D7" s="26" t="s">
        <v>32</v>
      </c>
      <c r="E7" s="27">
        <v>77</v>
      </c>
      <c r="F7" s="27">
        <f t="shared" si="0"/>
        <v>38.5</v>
      </c>
      <c r="G7" s="36">
        <v>73</v>
      </c>
      <c r="H7" s="28">
        <f t="shared" si="1"/>
        <v>36.5</v>
      </c>
      <c r="I7" s="28">
        <f t="shared" si="2"/>
        <v>75</v>
      </c>
      <c r="J7" s="15" t="s">
        <v>84</v>
      </c>
      <c r="K7" s="29"/>
    </row>
    <row r="8" spans="1:11" s="12" customFormat="1" x14ac:dyDescent="0.15">
      <c r="A8" s="15">
        <v>6</v>
      </c>
      <c r="B8" s="24" t="s">
        <v>40</v>
      </c>
      <c r="C8" s="25" t="s">
        <v>1</v>
      </c>
      <c r="D8" s="26" t="s">
        <v>32</v>
      </c>
      <c r="E8" s="27">
        <v>78</v>
      </c>
      <c r="F8" s="27">
        <f t="shared" si="0"/>
        <v>39</v>
      </c>
      <c r="G8" s="36">
        <v>71.7</v>
      </c>
      <c r="H8" s="28">
        <f t="shared" si="1"/>
        <v>35.85</v>
      </c>
      <c r="I8" s="28">
        <f t="shared" si="2"/>
        <v>74.849999999999994</v>
      </c>
      <c r="J8" s="15"/>
      <c r="K8" s="29"/>
    </row>
    <row r="9" spans="1:11" s="12" customFormat="1" x14ac:dyDescent="0.15">
      <c r="A9" s="15">
        <v>7</v>
      </c>
      <c r="B9" s="24" t="s">
        <v>45</v>
      </c>
      <c r="C9" s="25" t="s">
        <v>1</v>
      </c>
      <c r="D9" s="26" t="s">
        <v>32</v>
      </c>
      <c r="E9" s="27">
        <v>74</v>
      </c>
      <c r="F9" s="27">
        <f t="shared" si="0"/>
        <v>37</v>
      </c>
      <c r="G9" s="36">
        <v>74.599999999999994</v>
      </c>
      <c r="H9" s="28">
        <f t="shared" si="1"/>
        <v>37.299999999999997</v>
      </c>
      <c r="I9" s="28">
        <f t="shared" si="2"/>
        <v>74.3</v>
      </c>
      <c r="J9" s="15"/>
      <c r="K9" s="29"/>
    </row>
    <row r="10" spans="1:11" s="12" customFormat="1" x14ac:dyDescent="0.15">
      <c r="A10" s="15">
        <v>8</v>
      </c>
      <c r="B10" s="24" t="s">
        <v>44</v>
      </c>
      <c r="C10" s="25" t="s">
        <v>1</v>
      </c>
      <c r="D10" s="26" t="s">
        <v>32</v>
      </c>
      <c r="E10" s="27">
        <v>75</v>
      </c>
      <c r="F10" s="27">
        <f t="shared" si="0"/>
        <v>37.5</v>
      </c>
      <c r="G10" s="36">
        <v>73.3</v>
      </c>
      <c r="H10" s="28">
        <f t="shared" si="1"/>
        <v>36.65</v>
      </c>
      <c r="I10" s="28">
        <f t="shared" si="2"/>
        <v>74.150000000000006</v>
      </c>
      <c r="J10" s="15"/>
      <c r="K10" s="29"/>
    </row>
    <row r="11" spans="1:11" s="12" customFormat="1" x14ac:dyDescent="0.15">
      <c r="A11" s="15">
        <v>9</v>
      </c>
      <c r="B11" s="24" t="s">
        <v>43</v>
      </c>
      <c r="C11" s="25" t="s">
        <v>1</v>
      </c>
      <c r="D11" s="26" t="s">
        <v>32</v>
      </c>
      <c r="E11" s="27">
        <v>75</v>
      </c>
      <c r="F11" s="27">
        <f t="shared" si="0"/>
        <v>37.5</v>
      </c>
      <c r="G11" s="36">
        <v>72.3</v>
      </c>
      <c r="H11" s="28">
        <f t="shared" si="1"/>
        <v>36.15</v>
      </c>
      <c r="I11" s="28">
        <f t="shared" si="2"/>
        <v>73.650000000000006</v>
      </c>
      <c r="J11" s="15"/>
      <c r="K11" s="29"/>
    </row>
    <row r="12" spans="1:11" s="12" customFormat="1" x14ac:dyDescent="0.15">
      <c r="A12" s="15">
        <v>10</v>
      </c>
      <c r="B12" s="24" t="s">
        <v>42</v>
      </c>
      <c r="C12" s="25" t="s">
        <v>1</v>
      </c>
      <c r="D12" s="26" t="s">
        <v>32</v>
      </c>
      <c r="E12" s="27">
        <v>75</v>
      </c>
      <c r="F12" s="27">
        <f t="shared" si="0"/>
        <v>37.5</v>
      </c>
      <c r="G12" s="36">
        <v>70.3</v>
      </c>
      <c r="H12" s="28">
        <f t="shared" si="1"/>
        <v>35.15</v>
      </c>
      <c r="I12" s="28">
        <f t="shared" si="2"/>
        <v>72.650000000000006</v>
      </c>
      <c r="J12" s="15"/>
      <c r="K12" s="29"/>
    </row>
    <row r="13" spans="1:11" s="12" customFormat="1" x14ac:dyDescent="0.15">
      <c r="A13" s="15">
        <v>1</v>
      </c>
      <c r="B13" s="30" t="s">
        <v>30</v>
      </c>
      <c r="C13" s="31" t="s">
        <v>31</v>
      </c>
      <c r="D13" s="32" t="s">
        <v>32</v>
      </c>
      <c r="E13" s="33">
        <v>103</v>
      </c>
      <c r="F13" s="33">
        <f>E13/2</f>
        <v>51.5</v>
      </c>
      <c r="G13" s="36">
        <v>78.3</v>
      </c>
      <c r="H13" s="28">
        <f>G13/2</f>
        <v>39.15</v>
      </c>
      <c r="I13" s="28">
        <f>F13+H13</f>
        <v>90.65</v>
      </c>
      <c r="J13" s="15" t="s">
        <v>84</v>
      </c>
      <c r="K13" s="29"/>
    </row>
    <row r="14" spans="1:11" s="12" customFormat="1" x14ac:dyDescent="0.15">
      <c r="A14" s="15">
        <v>2</v>
      </c>
      <c r="B14" s="30" t="s">
        <v>33</v>
      </c>
      <c r="C14" s="31" t="s">
        <v>31</v>
      </c>
      <c r="D14" s="32" t="s">
        <v>32</v>
      </c>
      <c r="E14" s="33">
        <v>102</v>
      </c>
      <c r="F14" s="33">
        <f>E14/2</f>
        <v>51</v>
      </c>
      <c r="G14" s="36">
        <v>71.3</v>
      </c>
      <c r="H14" s="28">
        <f>G14/2</f>
        <v>35.65</v>
      </c>
      <c r="I14" s="28">
        <f>F14+H14</f>
        <v>86.65</v>
      </c>
      <c r="J14" s="15" t="s">
        <v>84</v>
      </c>
      <c r="K14" s="29"/>
    </row>
    <row r="15" spans="1:11" s="12" customFormat="1" x14ac:dyDescent="0.15">
      <c r="A15" s="15">
        <v>3</v>
      </c>
      <c r="B15" s="30" t="s">
        <v>35</v>
      </c>
      <c r="C15" s="31" t="s">
        <v>31</v>
      </c>
      <c r="D15" s="32" t="s">
        <v>32</v>
      </c>
      <c r="E15" s="33">
        <v>75</v>
      </c>
      <c r="F15" s="33">
        <f>E15/2</f>
        <v>37.5</v>
      </c>
      <c r="G15" s="36">
        <v>81.3</v>
      </c>
      <c r="H15" s="28">
        <f>G15/2</f>
        <v>40.65</v>
      </c>
      <c r="I15" s="28">
        <f>F15+H15</f>
        <v>78.150000000000006</v>
      </c>
      <c r="J15" s="15"/>
      <c r="K15" s="29"/>
    </row>
    <row r="16" spans="1:11" s="12" customFormat="1" x14ac:dyDescent="0.15">
      <c r="A16" s="15">
        <v>4</v>
      </c>
      <c r="B16" s="30" t="s">
        <v>34</v>
      </c>
      <c r="C16" s="31" t="s">
        <v>31</v>
      </c>
      <c r="D16" s="32" t="s">
        <v>32</v>
      </c>
      <c r="E16" s="33">
        <v>78</v>
      </c>
      <c r="F16" s="33">
        <f>E16/2</f>
        <v>39</v>
      </c>
      <c r="G16" s="36">
        <v>71.3</v>
      </c>
      <c r="H16" s="28">
        <f>G16/2</f>
        <v>35.65</v>
      </c>
      <c r="I16" s="28">
        <f>F16+H16</f>
        <v>74.650000000000006</v>
      </c>
      <c r="J16" s="15"/>
      <c r="K16" s="29"/>
    </row>
    <row r="25" spans="12:16" x14ac:dyDescent="0.15">
      <c r="P25" s="34" t="s">
        <v>85</v>
      </c>
    </row>
    <row r="28" spans="12:16" x14ac:dyDescent="0.15">
      <c r="L28" s="40"/>
    </row>
  </sheetData>
  <sortState ref="A8:J17">
    <sortCondition descending="1" ref="I8:I17"/>
  </sortState>
  <mergeCells count="1">
    <mergeCell ref="A1:K1"/>
  </mergeCells>
  <phoneticPr fontId="1" type="noConversion"/>
  <conditionalFormatting sqref="B3:B16">
    <cfRule type="duplicateValues" dxfId="2" priority="1"/>
  </conditionalFormatting>
  <dataValidations count="1">
    <dataValidation type="list" allowBlank="1" showInputMessage="1" showErrorMessage="1" promptTitle="职位" prompt="勤务辅警_x000a_文职辅警" sqref="D15:D16 D13:D14 D3:D7 D8:D12">
      <formula1>"勤务辅警,文职辅警"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M22" sqref="M22"/>
    </sheetView>
  </sheetViews>
  <sheetFormatPr defaultRowHeight="13.5" x14ac:dyDescent="0.15"/>
  <cols>
    <col min="1" max="1" width="5.25" style="1" customWidth="1"/>
    <col min="2" max="2" width="8" style="6" customWidth="1"/>
    <col min="3" max="3" width="5.25" style="6" customWidth="1"/>
    <col min="4" max="4" width="9" style="6"/>
    <col min="5" max="5" width="9" style="6" customWidth="1"/>
    <col min="6" max="6" width="9" style="6"/>
    <col min="7" max="7" width="8.75" style="14" customWidth="1"/>
    <col min="8" max="8" width="9" style="6"/>
    <col min="9" max="9" width="8.375" style="6" customWidth="1"/>
    <col min="10" max="10" width="12.25" style="6" customWidth="1"/>
    <col min="11" max="11" width="9.5" style="6" customWidth="1"/>
  </cols>
  <sheetData>
    <row r="1" spans="1:11" ht="53.25" customHeight="1" x14ac:dyDescent="0.15">
      <c r="A1" s="39" t="s">
        <v>87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27" x14ac:dyDescent="0.15">
      <c r="A2" s="7" t="s">
        <v>76</v>
      </c>
      <c r="B2" s="8" t="s">
        <v>77</v>
      </c>
      <c r="C2" s="8" t="s">
        <v>50</v>
      </c>
      <c r="D2" s="8" t="s">
        <v>69</v>
      </c>
      <c r="E2" s="8" t="s">
        <v>70</v>
      </c>
      <c r="F2" s="8" t="s">
        <v>78</v>
      </c>
      <c r="G2" s="13" t="s">
        <v>79</v>
      </c>
      <c r="H2" s="8" t="s">
        <v>73</v>
      </c>
      <c r="I2" s="8" t="s">
        <v>80</v>
      </c>
      <c r="J2" s="8" t="s">
        <v>83</v>
      </c>
      <c r="K2" s="8" t="s">
        <v>65</v>
      </c>
    </row>
    <row r="3" spans="1:11" s="2" customFormat="1" x14ac:dyDescent="0.15">
      <c r="A3" s="16">
        <v>1</v>
      </c>
      <c r="B3" s="17" t="s">
        <v>3</v>
      </c>
      <c r="C3" s="17" t="s">
        <v>1</v>
      </c>
      <c r="D3" s="17" t="s">
        <v>2</v>
      </c>
      <c r="E3" s="17">
        <v>86</v>
      </c>
      <c r="F3" s="17">
        <f t="shared" ref="F3:F17" si="0">E3/2</f>
        <v>43</v>
      </c>
      <c r="G3" s="18">
        <v>73.33</v>
      </c>
      <c r="H3" s="18">
        <f t="shared" ref="H3:H17" si="1">G3/2</f>
        <v>36.664999999999999</v>
      </c>
      <c r="I3" s="18">
        <f t="shared" ref="I3:I18" si="2">F3+H3</f>
        <v>79.664999999999992</v>
      </c>
      <c r="J3" s="15" t="s">
        <v>84</v>
      </c>
      <c r="K3" s="18"/>
    </row>
    <row r="4" spans="1:11" s="2" customFormat="1" x14ac:dyDescent="0.15">
      <c r="A4" s="16">
        <v>2</v>
      </c>
      <c r="B4" s="17" t="s">
        <v>0</v>
      </c>
      <c r="C4" s="17" t="s">
        <v>1</v>
      </c>
      <c r="D4" s="17" t="s">
        <v>2</v>
      </c>
      <c r="E4" s="17">
        <v>86</v>
      </c>
      <c r="F4" s="17">
        <f t="shared" si="0"/>
        <v>43</v>
      </c>
      <c r="G4" s="18">
        <v>72.67</v>
      </c>
      <c r="H4" s="18">
        <f t="shared" si="1"/>
        <v>36.335000000000001</v>
      </c>
      <c r="I4" s="18">
        <f t="shared" si="2"/>
        <v>79.335000000000008</v>
      </c>
      <c r="J4" s="15" t="s">
        <v>84</v>
      </c>
      <c r="K4" s="18"/>
    </row>
    <row r="5" spans="1:11" s="2" customFormat="1" x14ac:dyDescent="0.15">
      <c r="A5" s="16">
        <v>3</v>
      </c>
      <c r="B5" s="17" t="s">
        <v>4</v>
      </c>
      <c r="C5" s="17" t="s">
        <v>1</v>
      </c>
      <c r="D5" s="17" t="s">
        <v>2</v>
      </c>
      <c r="E5" s="17">
        <v>83</v>
      </c>
      <c r="F5" s="17">
        <f t="shared" si="0"/>
        <v>41.5</v>
      </c>
      <c r="G5" s="18">
        <v>73</v>
      </c>
      <c r="H5" s="18">
        <f t="shared" si="1"/>
        <v>36.5</v>
      </c>
      <c r="I5" s="18">
        <f t="shared" si="2"/>
        <v>78</v>
      </c>
      <c r="J5" s="15" t="s">
        <v>84</v>
      </c>
      <c r="K5" s="18"/>
    </row>
    <row r="6" spans="1:11" s="2" customFormat="1" x14ac:dyDescent="0.15">
      <c r="A6" s="16">
        <v>4</v>
      </c>
      <c r="B6" s="17" t="s">
        <v>5</v>
      </c>
      <c r="C6" s="17" t="s">
        <v>1</v>
      </c>
      <c r="D6" s="17" t="s">
        <v>2</v>
      </c>
      <c r="E6" s="17">
        <v>81</v>
      </c>
      <c r="F6" s="17">
        <f t="shared" si="0"/>
        <v>40.5</v>
      </c>
      <c r="G6" s="18">
        <v>71</v>
      </c>
      <c r="H6" s="18">
        <f t="shared" si="1"/>
        <v>35.5</v>
      </c>
      <c r="I6" s="18">
        <f t="shared" si="2"/>
        <v>76</v>
      </c>
      <c r="J6" s="15" t="s">
        <v>84</v>
      </c>
      <c r="K6" s="18"/>
    </row>
    <row r="7" spans="1:11" s="2" customFormat="1" x14ac:dyDescent="0.15">
      <c r="A7" s="16">
        <v>5</v>
      </c>
      <c r="B7" s="17" t="s">
        <v>6</v>
      </c>
      <c r="C7" s="17" t="s">
        <v>1</v>
      </c>
      <c r="D7" s="17" t="s">
        <v>2</v>
      </c>
      <c r="E7" s="17">
        <v>78</v>
      </c>
      <c r="F7" s="17">
        <f t="shared" si="0"/>
        <v>39</v>
      </c>
      <c r="G7" s="18">
        <v>73.67</v>
      </c>
      <c r="H7" s="18">
        <f t="shared" si="1"/>
        <v>36.835000000000001</v>
      </c>
      <c r="I7" s="18">
        <f t="shared" si="2"/>
        <v>75.835000000000008</v>
      </c>
      <c r="J7" s="15" t="s">
        <v>84</v>
      </c>
      <c r="K7" s="18"/>
    </row>
    <row r="8" spans="1:11" s="2" customFormat="1" x14ac:dyDescent="0.15">
      <c r="A8" s="16">
        <v>6</v>
      </c>
      <c r="B8" s="17" t="s">
        <v>7</v>
      </c>
      <c r="C8" s="17" t="s">
        <v>1</v>
      </c>
      <c r="D8" s="17" t="s">
        <v>2</v>
      </c>
      <c r="E8" s="17">
        <v>65</v>
      </c>
      <c r="F8" s="17">
        <f t="shared" si="0"/>
        <v>32.5</v>
      </c>
      <c r="G8" s="18">
        <v>71.33</v>
      </c>
      <c r="H8" s="18">
        <f t="shared" si="1"/>
        <v>35.664999999999999</v>
      </c>
      <c r="I8" s="18">
        <f t="shared" si="2"/>
        <v>68.164999999999992</v>
      </c>
      <c r="J8" s="15" t="s">
        <v>84</v>
      </c>
      <c r="K8" s="18"/>
    </row>
    <row r="9" spans="1:11" s="2" customFormat="1" x14ac:dyDescent="0.15">
      <c r="A9" s="16">
        <v>7</v>
      </c>
      <c r="B9" s="17" t="s">
        <v>17</v>
      </c>
      <c r="C9" s="17" t="s">
        <v>1</v>
      </c>
      <c r="D9" s="17" t="s">
        <v>2</v>
      </c>
      <c r="E9" s="17">
        <v>54</v>
      </c>
      <c r="F9" s="17">
        <f t="shared" si="0"/>
        <v>27</v>
      </c>
      <c r="G9" s="18">
        <v>79.33</v>
      </c>
      <c r="H9" s="18">
        <f t="shared" si="1"/>
        <v>39.664999999999999</v>
      </c>
      <c r="I9" s="18">
        <f t="shared" si="2"/>
        <v>66.664999999999992</v>
      </c>
      <c r="J9" s="15" t="s">
        <v>84</v>
      </c>
      <c r="K9" s="18"/>
    </row>
    <row r="10" spans="1:11" s="2" customFormat="1" x14ac:dyDescent="0.15">
      <c r="A10" s="16">
        <v>8</v>
      </c>
      <c r="B10" s="17" t="s">
        <v>23</v>
      </c>
      <c r="C10" s="17" t="s">
        <v>1</v>
      </c>
      <c r="D10" s="17" t="s">
        <v>2</v>
      </c>
      <c r="E10" s="17">
        <v>51</v>
      </c>
      <c r="F10" s="17">
        <f t="shared" si="0"/>
        <v>25.5</v>
      </c>
      <c r="G10" s="18">
        <v>81.33</v>
      </c>
      <c r="H10" s="18">
        <f t="shared" si="1"/>
        <v>40.664999999999999</v>
      </c>
      <c r="I10" s="18">
        <f t="shared" si="2"/>
        <v>66.164999999999992</v>
      </c>
      <c r="J10" s="15" t="s">
        <v>84</v>
      </c>
      <c r="K10" s="18"/>
    </row>
    <row r="11" spans="1:11" s="2" customFormat="1" x14ac:dyDescent="0.15">
      <c r="A11" s="16">
        <v>9</v>
      </c>
      <c r="B11" s="17" t="s">
        <v>13</v>
      </c>
      <c r="C11" s="17" t="s">
        <v>1</v>
      </c>
      <c r="D11" s="17" t="s">
        <v>2</v>
      </c>
      <c r="E11" s="17">
        <v>56</v>
      </c>
      <c r="F11" s="17">
        <f t="shared" si="0"/>
        <v>28</v>
      </c>
      <c r="G11" s="18">
        <v>73.67</v>
      </c>
      <c r="H11" s="18">
        <f t="shared" si="1"/>
        <v>36.835000000000001</v>
      </c>
      <c r="I11" s="18">
        <f t="shared" si="2"/>
        <v>64.835000000000008</v>
      </c>
      <c r="J11" s="15" t="s">
        <v>84</v>
      </c>
      <c r="K11" s="18"/>
    </row>
    <row r="12" spans="1:11" s="2" customFormat="1" x14ac:dyDescent="0.15">
      <c r="A12" s="16">
        <v>10</v>
      </c>
      <c r="B12" s="17" t="s">
        <v>12</v>
      </c>
      <c r="C12" s="17" t="s">
        <v>1</v>
      </c>
      <c r="D12" s="17" t="s">
        <v>2</v>
      </c>
      <c r="E12" s="17">
        <v>58</v>
      </c>
      <c r="F12" s="17">
        <f t="shared" si="0"/>
        <v>29</v>
      </c>
      <c r="G12" s="18">
        <v>70.67</v>
      </c>
      <c r="H12" s="18">
        <f t="shared" si="1"/>
        <v>35.335000000000001</v>
      </c>
      <c r="I12" s="18">
        <f t="shared" si="2"/>
        <v>64.335000000000008</v>
      </c>
      <c r="J12" s="15" t="s">
        <v>84</v>
      </c>
      <c r="K12" s="18"/>
    </row>
    <row r="13" spans="1:11" s="2" customFormat="1" x14ac:dyDescent="0.15">
      <c r="A13" s="16">
        <v>11</v>
      </c>
      <c r="B13" s="17" t="s">
        <v>25</v>
      </c>
      <c r="C13" s="17" t="s">
        <v>1</v>
      </c>
      <c r="D13" s="17" t="s">
        <v>2</v>
      </c>
      <c r="E13" s="17">
        <v>49</v>
      </c>
      <c r="F13" s="17">
        <f t="shared" si="0"/>
        <v>24.5</v>
      </c>
      <c r="G13" s="18">
        <v>79</v>
      </c>
      <c r="H13" s="18">
        <f t="shared" si="1"/>
        <v>39.5</v>
      </c>
      <c r="I13" s="18">
        <f t="shared" si="2"/>
        <v>64</v>
      </c>
      <c r="J13" s="15" t="s">
        <v>84</v>
      </c>
      <c r="K13" s="18"/>
    </row>
    <row r="14" spans="1:11" s="2" customFormat="1" x14ac:dyDescent="0.15">
      <c r="A14" s="16">
        <v>12</v>
      </c>
      <c r="B14" s="17" t="s">
        <v>8</v>
      </c>
      <c r="C14" s="17" t="s">
        <v>1</v>
      </c>
      <c r="D14" s="17" t="s">
        <v>2</v>
      </c>
      <c r="E14" s="17">
        <v>62</v>
      </c>
      <c r="F14" s="17">
        <f t="shared" si="0"/>
        <v>31</v>
      </c>
      <c r="G14" s="18">
        <v>65</v>
      </c>
      <c r="H14" s="18">
        <f t="shared" si="1"/>
        <v>32.5</v>
      </c>
      <c r="I14" s="18">
        <f t="shared" si="2"/>
        <v>63.5</v>
      </c>
      <c r="J14" s="15" t="s">
        <v>84</v>
      </c>
      <c r="K14" s="18"/>
    </row>
    <row r="15" spans="1:11" s="2" customFormat="1" x14ac:dyDescent="0.15">
      <c r="A15" s="16">
        <v>13</v>
      </c>
      <c r="B15" s="17" t="s">
        <v>11</v>
      </c>
      <c r="C15" s="17" t="s">
        <v>1</v>
      </c>
      <c r="D15" s="17" t="s">
        <v>2</v>
      </c>
      <c r="E15" s="17">
        <v>58</v>
      </c>
      <c r="F15" s="17">
        <f t="shared" si="0"/>
        <v>29</v>
      </c>
      <c r="G15" s="18">
        <v>68.33</v>
      </c>
      <c r="H15" s="18">
        <f t="shared" si="1"/>
        <v>34.164999999999999</v>
      </c>
      <c r="I15" s="18">
        <f t="shared" si="2"/>
        <v>63.164999999999999</v>
      </c>
      <c r="J15" s="15" t="s">
        <v>84</v>
      </c>
      <c r="K15" s="18"/>
    </row>
    <row r="16" spans="1:11" s="2" customFormat="1" x14ac:dyDescent="0.15">
      <c r="A16" s="16">
        <v>14</v>
      </c>
      <c r="B16" s="17" t="s">
        <v>9</v>
      </c>
      <c r="C16" s="17" t="s">
        <v>1</v>
      </c>
      <c r="D16" s="17" t="s">
        <v>2</v>
      </c>
      <c r="E16" s="17">
        <v>59</v>
      </c>
      <c r="F16" s="17">
        <f t="shared" si="0"/>
        <v>29.5</v>
      </c>
      <c r="G16" s="18">
        <v>65.67</v>
      </c>
      <c r="H16" s="18">
        <f t="shared" si="1"/>
        <v>32.835000000000001</v>
      </c>
      <c r="I16" s="18">
        <f t="shared" si="2"/>
        <v>62.335000000000001</v>
      </c>
      <c r="J16" s="15" t="s">
        <v>84</v>
      </c>
      <c r="K16" s="18"/>
    </row>
    <row r="17" spans="1:11" s="2" customFormat="1" x14ac:dyDescent="0.15">
      <c r="A17" s="16">
        <v>15</v>
      </c>
      <c r="B17" s="17" t="s">
        <v>14</v>
      </c>
      <c r="C17" s="17" t="s">
        <v>1</v>
      </c>
      <c r="D17" s="17" t="s">
        <v>2</v>
      </c>
      <c r="E17" s="17">
        <v>56</v>
      </c>
      <c r="F17" s="17">
        <f t="shared" si="0"/>
        <v>28</v>
      </c>
      <c r="G17" s="18">
        <v>68</v>
      </c>
      <c r="H17" s="18">
        <f t="shared" si="1"/>
        <v>34</v>
      </c>
      <c r="I17" s="18">
        <f t="shared" si="2"/>
        <v>62</v>
      </c>
      <c r="J17" s="15" t="s">
        <v>84</v>
      </c>
      <c r="K17" s="38" t="s">
        <v>88</v>
      </c>
    </row>
    <row r="18" spans="1:11" x14ac:dyDescent="0.15">
      <c r="A18" s="16">
        <v>16</v>
      </c>
      <c r="B18" s="20" t="s">
        <v>20</v>
      </c>
      <c r="C18" s="20" t="s">
        <v>1</v>
      </c>
      <c r="D18" s="20" t="s">
        <v>2</v>
      </c>
      <c r="E18" s="20">
        <v>52</v>
      </c>
      <c r="F18" s="20">
        <f t="shared" ref="F18:F33" si="3">E18/2</f>
        <v>26</v>
      </c>
      <c r="G18" s="18">
        <v>72</v>
      </c>
      <c r="H18" s="21">
        <f t="shared" ref="H18:H32" si="4">G18/2</f>
        <v>36</v>
      </c>
      <c r="I18" s="21">
        <f t="shared" si="2"/>
        <v>62</v>
      </c>
      <c r="J18" s="15" t="s">
        <v>84</v>
      </c>
      <c r="K18" s="38" t="s">
        <v>88</v>
      </c>
    </row>
    <row r="19" spans="1:11" s="11" customFormat="1" x14ac:dyDescent="0.15">
      <c r="A19" s="19" t="s">
        <v>82</v>
      </c>
      <c r="B19" s="20" t="s">
        <v>19</v>
      </c>
      <c r="C19" s="20" t="s">
        <v>1</v>
      </c>
      <c r="D19" s="20" t="s">
        <v>2</v>
      </c>
      <c r="E19" s="20">
        <v>53</v>
      </c>
      <c r="F19" s="20">
        <f t="shared" si="3"/>
        <v>26.5</v>
      </c>
      <c r="G19" s="18">
        <v>71</v>
      </c>
      <c r="H19" s="21">
        <f t="shared" si="4"/>
        <v>35.5</v>
      </c>
      <c r="I19" s="21">
        <f t="shared" ref="I19:I33" si="5">F19+H19</f>
        <v>62</v>
      </c>
      <c r="J19" s="21"/>
      <c r="K19" s="21"/>
    </row>
    <row r="20" spans="1:11" x14ac:dyDescent="0.15">
      <c r="A20" s="19" t="s">
        <v>51</v>
      </c>
      <c r="B20" s="20" t="s">
        <v>10</v>
      </c>
      <c r="C20" s="20" t="s">
        <v>1</v>
      </c>
      <c r="D20" s="20" t="s">
        <v>2</v>
      </c>
      <c r="E20" s="20">
        <v>58</v>
      </c>
      <c r="F20" s="20">
        <f t="shared" si="3"/>
        <v>29</v>
      </c>
      <c r="G20" s="18">
        <v>65.67</v>
      </c>
      <c r="H20" s="21">
        <f t="shared" si="4"/>
        <v>32.835000000000001</v>
      </c>
      <c r="I20" s="21">
        <f t="shared" si="5"/>
        <v>61.835000000000001</v>
      </c>
      <c r="J20" s="21"/>
      <c r="K20" s="21"/>
    </row>
    <row r="21" spans="1:11" ht="30" customHeight="1" x14ac:dyDescent="0.15">
      <c r="A21" s="19" t="s">
        <v>52</v>
      </c>
      <c r="B21" s="20" t="s">
        <v>16</v>
      </c>
      <c r="C21" s="20" t="s">
        <v>1</v>
      </c>
      <c r="D21" s="20" t="s">
        <v>2</v>
      </c>
      <c r="E21" s="20">
        <v>55</v>
      </c>
      <c r="F21" s="20">
        <f t="shared" si="3"/>
        <v>27.5</v>
      </c>
      <c r="G21" s="18">
        <v>67</v>
      </c>
      <c r="H21" s="21">
        <f t="shared" si="4"/>
        <v>33.5</v>
      </c>
      <c r="I21" s="21">
        <f t="shared" si="5"/>
        <v>61</v>
      </c>
      <c r="J21" s="21"/>
      <c r="K21" s="21"/>
    </row>
    <row r="22" spans="1:11" x14ac:dyDescent="0.15">
      <c r="A22" s="19" t="s">
        <v>53</v>
      </c>
      <c r="B22" s="20" t="s">
        <v>22</v>
      </c>
      <c r="C22" s="20" t="s">
        <v>1</v>
      </c>
      <c r="D22" s="20" t="s">
        <v>2</v>
      </c>
      <c r="E22" s="20">
        <v>52</v>
      </c>
      <c r="F22" s="20">
        <f t="shared" si="3"/>
        <v>26</v>
      </c>
      <c r="G22" s="18">
        <v>70</v>
      </c>
      <c r="H22" s="21">
        <f t="shared" si="4"/>
        <v>35</v>
      </c>
      <c r="I22" s="21">
        <f t="shared" si="5"/>
        <v>61</v>
      </c>
      <c r="J22" s="21"/>
      <c r="K22" s="21"/>
    </row>
    <row r="23" spans="1:11" x14ac:dyDescent="0.15">
      <c r="A23" s="19" t="s">
        <v>54</v>
      </c>
      <c r="B23" s="20" t="s">
        <v>15</v>
      </c>
      <c r="C23" s="20" t="s">
        <v>1</v>
      </c>
      <c r="D23" s="20" t="s">
        <v>2</v>
      </c>
      <c r="E23" s="20">
        <v>56</v>
      </c>
      <c r="F23" s="20">
        <f t="shared" si="3"/>
        <v>28</v>
      </c>
      <c r="G23" s="18">
        <v>65</v>
      </c>
      <c r="H23" s="21">
        <f t="shared" si="4"/>
        <v>32.5</v>
      </c>
      <c r="I23" s="21">
        <f t="shared" si="5"/>
        <v>60.5</v>
      </c>
      <c r="J23" s="21"/>
      <c r="K23" s="21"/>
    </row>
    <row r="24" spans="1:11" x14ac:dyDescent="0.15">
      <c r="A24" s="19" t="s">
        <v>55</v>
      </c>
      <c r="B24" s="20" t="s">
        <v>46</v>
      </c>
      <c r="C24" s="20" t="s">
        <v>47</v>
      </c>
      <c r="D24" s="20" t="s">
        <v>2</v>
      </c>
      <c r="E24" s="20">
        <v>46</v>
      </c>
      <c r="F24" s="20">
        <f t="shared" si="3"/>
        <v>23</v>
      </c>
      <c r="G24" s="18">
        <v>75</v>
      </c>
      <c r="H24" s="21">
        <f t="shared" si="4"/>
        <v>37.5</v>
      </c>
      <c r="I24" s="21">
        <f t="shared" si="5"/>
        <v>60.5</v>
      </c>
      <c r="J24" s="21"/>
      <c r="K24" s="21"/>
    </row>
    <row r="25" spans="1:11" x14ac:dyDescent="0.15">
      <c r="A25" s="19" t="s">
        <v>56</v>
      </c>
      <c r="B25" s="20" t="s">
        <v>21</v>
      </c>
      <c r="C25" s="20" t="s">
        <v>1</v>
      </c>
      <c r="D25" s="20" t="s">
        <v>2</v>
      </c>
      <c r="E25" s="20">
        <v>52</v>
      </c>
      <c r="F25" s="20">
        <f t="shared" si="3"/>
        <v>26</v>
      </c>
      <c r="G25" s="18">
        <v>67.33</v>
      </c>
      <c r="H25" s="21">
        <f t="shared" si="4"/>
        <v>33.664999999999999</v>
      </c>
      <c r="I25" s="21">
        <f t="shared" si="5"/>
        <v>59.664999999999999</v>
      </c>
      <c r="J25" s="21"/>
      <c r="K25" s="21"/>
    </row>
    <row r="26" spans="1:11" x14ac:dyDescent="0.15">
      <c r="A26" s="19" t="s">
        <v>57</v>
      </c>
      <c r="B26" s="20" t="s">
        <v>26</v>
      </c>
      <c r="C26" s="20" t="s">
        <v>1</v>
      </c>
      <c r="D26" s="20" t="s">
        <v>2</v>
      </c>
      <c r="E26" s="20">
        <v>49</v>
      </c>
      <c r="F26" s="20">
        <f t="shared" si="3"/>
        <v>24.5</v>
      </c>
      <c r="G26" s="18">
        <v>69.67</v>
      </c>
      <c r="H26" s="21">
        <f t="shared" si="4"/>
        <v>34.835000000000001</v>
      </c>
      <c r="I26" s="21">
        <f t="shared" si="5"/>
        <v>59.335000000000001</v>
      </c>
      <c r="J26" s="21"/>
      <c r="K26" s="21"/>
    </row>
    <row r="27" spans="1:11" x14ac:dyDescent="0.15">
      <c r="A27" s="19" t="s">
        <v>58</v>
      </c>
      <c r="B27" s="20" t="s">
        <v>29</v>
      </c>
      <c r="C27" s="20" t="s">
        <v>1</v>
      </c>
      <c r="D27" s="20" t="s">
        <v>2</v>
      </c>
      <c r="E27" s="20">
        <v>47</v>
      </c>
      <c r="F27" s="20">
        <f t="shared" si="3"/>
        <v>23.5</v>
      </c>
      <c r="G27" s="18">
        <v>71.67</v>
      </c>
      <c r="H27" s="21">
        <f t="shared" si="4"/>
        <v>35.835000000000001</v>
      </c>
      <c r="I27" s="21">
        <f t="shared" si="5"/>
        <v>59.335000000000001</v>
      </c>
      <c r="J27" s="21"/>
      <c r="K27" s="21"/>
    </row>
    <row r="28" spans="1:11" x14ac:dyDescent="0.15">
      <c r="A28" s="19" t="s">
        <v>59</v>
      </c>
      <c r="B28" s="20" t="s">
        <v>18</v>
      </c>
      <c r="C28" s="20" t="s">
        <v>1</v>
      </c>
      <c r="D28" s="20" t="s">
        <v>2</v>
      </c>
      <c r="E28" s="20">
        <v>54</v>
      </c>
      <c r="F28" s="20">
        <f t="shared" si="3"/>
        <v>27</v>
      </c>
      <c r="G28" s="18">
        <v>64.33</v>
      </c>
      <c r="H28" s="21">
        <f t="shared" si="4"/>
        <v>32.164999999999999</v>
      </c>
      <c r="I28" s="21">
        <f t="shared" si="5"/>
        <v>59.164999999999999</v>
      </c>
      <c r="J28" s="21"/>
      <c r="K28" s="21"/>
    </row>
    <row r="29" spans="1:11" x14ac:dyDescent="0.15">
      <c r="A29" s="19" t="s">
        <v>60</v>
      </c>
      <c r="B29" s="20" t="s">
        <v>28</v>
      </c>
      <c r="C29" s="20" t="s">
        <v>1</v>
      </c>
      <c r="D29" s="20" t="s">
        <v>2</v>
      </c>
      <c r="E29" s="20">
        <v>47</v>
      </c>
      <c r="F29" s="20">
        <f t="shared" si="3"/>
        <v>23.5</v>
      </c>
      <c r="G29" s="18">
        <v>71</v>
      </c>
      <c r="H29" s="21">
        <f t="shared" si="4"/>
        <v>35.5</v>
      </c>
      <c r="I29" s="21">
        <f t="shared" si="5"/>
        <v>59</v>
      </c>
      <c r="J29" s="21"/>
      <c r="K29" s="21"/>
    </row>
    <row r="30" spans="1:11" x14ac:dyDescent="0.15">
      <c r="A30" s="19" t="s">
        <v>61</v>
      </c>
      <c r="B30" s="20" t="s">
        <v>48</v>
      </c>
      <c r="C30" s="20" t="s">
        <v>1</v>
      </c>
      <c r="D30" s="20" t="s">
        <v>2</v>
      </c>
      <c r="E30" s="20">
        <v>46</v>
      </c>
      <c r="F30" s="20">
        <f t="shared" si="3"/>
        <v>23</v>
      </c>
      <c r="G30" s="18">
        <v>72</v>
      </c>
      <c r="H30" s="21">
        <f t="shared" si="4"/>
        <v>36</v>
      </c>
      <c r="I30" s="21">
        <f t="shared" si="5"/>
        <v>59</v>
      </c>
      <c r="J30" s="21"/>
      <c r="K30" s="21"/>
    </row>
    <row r="31" spans="1:11" x14ac:dyDescent="0.15">
      <c r="A31" s="19" t="s">
        <v>62</v>
      </c>
      <c r="B31" s="20" t="s">
        <v>49</v>
      </c>
      <c r="C31" s="20" t="s">
        <v>1</v>
      </c>
      <c r="D31" s="20" t="s">
        <v>2</v>
      </c>
      <c r="E31" s="20">
        <v>46</v>
      </c>
      <c r="F31" s="20">
        <f t="shared" si="3"/>
        <v>23</v>
      </c>
      <c r="G31" s="18">
        <v>69.33</v>
      </c>
      <c r="H31" s="21">
        <f t="shared" si="4"/>
        <v>34.664999999999999</v>
      </c>
      <c r="I31" s="21">
        <f t="shared" si="5"/>
        <v>57.664999999999999</v>
      </c>
      <c r="J31" s="21"/>
      <c r="K31" s="21"/>
    </row>
    <row r="32" spans="1:11" x14ac:dyDescent="0.15">
      <c r="A32" s="19" t="s">
        <v>63</v>
      </c>
      <c r="B32" s="20" t="s">
        <v>27</v>
      </c>
      <c r="C32" s="20" t="s">
        <v>1</v>
      </c>
      <c r="D32" s="20" t="s">
        <v>2</v>
      </c>
      <c r="E32" s="20">
        <v>47</v>
      </c>
      <c r="F32" s="20">
        <f t="shared" si="3"/>
        <v>23.5</v>
      </c>
      <c r="G32" s="18">
        <v>67.67</v>
      </c>
      <c r="H32" s="21">
        <f t="shared" si="4"/>
        <v>33.835000000000001</v>
      </c>
      <c r="I32" s="21">
        <f t="shared" si="5"/>
        <v>57.335000000000001</v>
      </c>
      <c r="J32" s="21"/>
      <c r="K32" s="21"/>
    </row>
    <row r="33" spans="1:11" x14ac:dyDescent="0.15">
      <c r="A33" s="19" t="s">
        <v>64</v>
      </c>
      <c r="B33" s="20" t="s">
        <v>24</v>
      </c>
      <c r="C33" s="20" t="s">
        <v>1</v>
      </c>
      <c r="D33" s="20" t="s">
        <v>2</v>
      </c>
      <c r="E33" s="20">
        <v>49</v>
      </c>
      <c r="F33" s="20">
        <f t="shared" si="3"/>
        <v>24.5</v>
      </c>
      <c r="G33" s="18" t="s">
        <v>81</v>
      </c>
      <c r="H33" s="21">
        <v>0</v>
      </c>
      <c r="I33" s="21">
        <f t="shared" si="5"/>
        <v>24.5</v>
      </c>
      <c r="J33" s="21"/>
      <c r="K33" s="21"/>
    </row>
  </sheetData>
  <sortState ref="A3:J33">
    <sortCondition descending="1" ref="I3:I33"/>
  </sortState>
  <mergeCells count="1">
    <mergeCell ref="A1:K1"/>
  </mergeCells>
  <phoneticPr fontId="1" type="noConversion"/>
  <conditionalFormatting sqref="B18">
    <cfRule type="duplicateValues" dxfId="1" priority="1"/>
  </conditionalFormatting>
  <conditionalFormatting sqref="B19:B33 B3:B17">
    <cfRule type="duplicateValues" dxfId="0" priority="11"/>
  </conditionalFormatting>
  <dataValidations count="1">
    <dataValidation type="list" allowBlank="1" showInputMessage="1" showErrorMessage="1" promptTitle="职位" prompt="勤务辅警_x000a_文职辅警" sqref="D3:D33">
      <formula1>"勤务辅警,文职辅警"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文职辅警岗位面试成绩表</vt:lpstr>
      <vt:lpstr>勤务辅警岗位面试成绩表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2022-11-09T03:41:14Z</cp:lastPrinted>
  <dcterms:created xsi:type="dcterms:W3CDTF">2022-10-31T05:46:00Z</dcterms:created>
  <dcterms:modified xsi:type="dcterms:W3CDTF">2022-11-09T06:38:32Z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