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firstSheet="1" activeTab="1"/>
  </bookViews>
  <sheets>
    <sheet name="-------" sheetId="1" state="veryHidden" r:id="rId1"/>
    <sheet name="岗位表" sheetId="2" r:id="rId2"/>
  </sheets>
  <definedNames/>
  <calcPr fullCalcOnLoad="1"/>
</workbook>
</file>

<file path=xl/sharedStrings.xml><?xml version="1.0" encoding="utf-8"?>
<sst xmlns="http://schemas.openxmlformats.org/spreadsheetml/2006/main" count="51" uniqueCount="51">
  <si>
    <t>附件2</t>
  </si>
  <si>
    <t>冕宁县2023年上半年公开考核招聘中小学、幼儿园和职业技术学校教师聘用单位表</t>
  </si>
  <si>
    <t>编号</t>
  </si>
  <si>
    <t>聘用单位</t>
  </si>
  <si>
    <t>高中、初中、小学学科教师</t>
  </si>
  <si>
    <t>幼儿园</t>
  </si>
  <si>
    <t>专业课教师A</t>
  </si>
  <si>
    <t>专业课教师B</t>
  </si>
  <si>
    <t>专业课教师C</t>
  </si>
  <si>
    <t>备注</t>
  </si>
  <si>
    <t>合计</t>
  </si>
  <si>
    <t>语文</t>
  </si>
  <si>
    <t>数学</t>
  </si>
  <si>
    <t>英语</t>
  </si>
  <si>
    <t>物理</t>
  </si>
  <si>
    <t>化学</t>
  </si>
  <si>
    <t>生物</t>
  </si>
  <si>
    <t>政治</t>
  </si>
  <si>
    <t>历史</t>
  </si>
  <si>
    <t>地理</t>
  </si>
  <si>
    <t>心理学</t>
  </si>
  <si>
    <t>音乐</t>
  </si>
  <si>
    <t>体育</t>
  </si>
  <si>
    <t>体育A</t>
  </si>
  <si>
    <t>体育B</t>
  </si>
  <si>
    <t>体育C</t>
  </si>
  <si>
    <t>体育D</t>
  </si>
  <si>
    <t>体育E</t>
  </si>
  <si>
    <t>美术</t>
  </si>
  <si>
    <t>科学</t>
  </si>
  <si>
    <t>四川省冕宁中学校</t>
  </si>
  <si>
    <t>具有初级中学教师资格证的选岗时只能选择初中。</t>
  </si>
  <si>
    <t>冕宁县泸沽中学校（高中部）</t>
  </si>
  <si>
    <t>高中小计</t>
  </si>
  <si>
    <t>冕宁县第二中学校</t>
  </si>
  <si>
    <t>冕宁县泸沽中学校（初中部）</t>
  </si>
  <si>
    <t>冕宁县民族中学校</t>
  </si>
  <si>
    <t>冕宁县回坪中学校</t>
  </si>
  <si>
    <t>冕宁县若水中学校</t>
  </si>
  <si>
    <t>冕宁县漫水湾中学校</t>
  </si>
  <si>
    <t>冕宁县胜利学校</t>
  </si>
  <si>
    <t>初中小计</t>
  </si>
  <si>
    <t>高初中合计</t>
  </si>
  <si>
    <t>冕宁县城厢小学校</t>
  </si>
  <si>
    <t>冕宁县复兴小学校</t>
  </si>
  <si>
    <t>冕宁县泸沽小学校</t>
  </si>
  <si>
    <t>冕宁县高阳小学校</t>
  </si>
  <si>
    <t>小学合计</t>
  </si>
  <si>
    <t>冕宁县幼儿园</t>
  </si>
  <si>
    <t>冕宁县职业技术学校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</si>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</sst>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4"/>
      <color indexed="8"/>
      <name val="仿宋_GB2312"/>
      <family val="3"/>
    </font>
    <font>
      <sz val="11"/>
      <name val="宋体"/>
      <family val="0"/>
    </font>
    <font>
      <sz val="18"/>
      <color indexed="8"/>
      <name val="黑体"/>
      <family val="3"/>
    </font>
    <font>
      <b/>
      <sz val="12"/>
      <color indexed="8"/>
      <name val="仿宋_GB2312"/>
      <family val="3"/>
    </font>
    <font>
      <b/>
      <sz val="12"/>
      <color indexed="8"/>
      <name val="宋体"/>
      <family val="0"/>
    </font>
    <font>
      <sz val="12"/>
      <color indexed="8"/>
      <name val="仿宋_GB2312"/>
      <family val="3"/>
    </font>
    <font>
      <b/>
      <sz val="12"/>
      <color indexed="8"/>
      <name val="仿宋"/>
      <family val="3"/>
    </font>
    <font>
      <sz val="14"/>
      <color indexed="8"/>
      <name val="仿宋"/>
      <family val="3"/>
    </font>
    <font>
      <sz val="14"/>
      <color indexed="62"/>
      <name val="仿宋"/>
      <family val="3"/>
    </font>
    <font>
      <sz val="14"/>
      <color indexed="20"/>
      <name val="仿宋"/>
      <family val="3"/>
    </font>
    <font>
      <sz val="14"/>
      <color indexed="9"/>
      <name val="仿宋"/>
      <family val="3"/>
    </font>
    <font>
      <u val="single"/>
      <sz val="14"/>
      <color indexed="12"/>
      <name val="仿宋_GB2312"/>
      <family val="3"/>
    </font>
    <font>
      <b/>
      <sz val="10"/>
      <name val="MS Sans Serif"/>
      <family val="2"/>
    </font>
    <font>
      <u val="single"/>
      <sz val="14"/>
      <color indexed="20"/>
      <name val="仿宋_GB2312"/>
      <family val="3"/>
    </font>
    <font>
      <b/>
      <sz val="11"/>
      <color indexed="56"/>
      <name val="仿宋"/>
      <family val="3"/>
    </font>
    <font>
      <sz val="14"/>
      <color indexed="10"/>
      <name val="仿宋"/>
      <family val="3"/>
    </font>
    <font>
      <b/>
      <sz val="18"/>
      <color indexed="56"/>
      <name val="宋体"/>
      <family val="0"/>
    </font>
    <font>
      <i/>
      <sz val="14"/>
      <color indexed="23"/>
      <name val="仿宋"/>
      <family val="3"/>
    </font>
    <font>
      <b/>
      <sz val="15"/>
      <color indexed="56"/>
      <name val="仿宋"/>
      <family val="3"/>
    </font>
    <font>
      <b/>
      <sz val="13"/>
      <color indexed="56"/>
      <name val="仿宋"/>
      <family val="3"/>
    </font>
    <font>
      <b/>
      <sz val="14"/>
      <color indexed="63"/>
      <name val="仿宋"/>
      <family val="3"/>
    </font>
    <font>
      <b/>
      <sz val="14"/>
      <color indexed="52"/>
      <name val="仿宋"/>
      <family val="3"/>
    </font>
    <font>
      <b/>
      <sz val="14"/>
      <color indexed="9"/>
      <name val="仿宋"/>
      <family val="3"/>
    </font>
    <font>
      <sz val="14"/>
      <color indexed="52"/>
      <name val="仿宋"/>
      <family val="3"/>
    </font>
    <font>
      <b/>
      <sz val="14"/>
      <color indexed="8"/>
      <name val="仿宋"/>
      <family val="3"/>
    </font>
    <font>
      <sz val="14"/>
      <color indexed="17"/>
      <name val="仿宋"/>
      <family val="3"/>
    </font>
    <font>
      <sz val="14"/>
      <color indexed="60"/>
      <name val="仿宋"/>
      <family val="3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0" fillId="8" borderId="0" applyNumberFormat="0" applyBorder="0" applyAlignment="0" applyProtection="0"/>
    <xf numFmtId="0" fontId="14" fillId="0" borderId="5" applyNumberFormat="0" applyFill="0" applyAlignment="0" applyProtection="0"/>
    <xf numFmtId="0" fontId="10" fillId="9" borderId="0" applyNumberFormat="0" applyBorder="0" applyAlignment="0" applyProtection="0"/>
    <xf numFmtId="0" fontId="20" fillId="10" borderId="6" applyNumberFormat="0" applyAlignment="0" applyProtection="0"/>
    <xf numFmtId="0" fontId="21" fillId="10" borderId="1" applyNumberFormat="0" applyAlignment="0" applyProtection="0"/>
    <xf numFmtId="0" fontId="22" fillId="11" borderId="7" applyNumberFormat="0" applyAlignment="0" applyProtection="0"/>
    <xf numFmtId="0" fontId="7" fillId="3" borderId="0" applyNumberFormat="0" applyBorder="0" applyAlignment="0" applyProtection="0"/>
    <xf numFmtId="0" fontId="10" fillId="12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2" borderId="0" applyNumberFormat="0" applyBorder="0" applyAlignment="0" applyProtection="0"/>
    <xf numFmtId="0" fontId="26" fillId="13" borderId="0" applyNumberFormat="0" applyBorder="0" applyAlignment="0" applyProtection="0"/>
    <xf numFmtId="0" fontId="7" fillId="14" borderId="0" applyNumberFormat="0" applyBorder="0" applyAlignment="0" applyProtection="0"/>
    <xf numFmtId="0" fontId="10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0" fillId="20" borderId="0" applyNumberFormat="0" applyBorder="0" applyAlignment="0" applyProtection="0"/>
    <xf numFmtId="0" fontId="7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7" fillId="22" borderId="0" applyNumberFormat="0" applyBorder="0" applyAlignment="0" applyProtection="0"/>
    <xf numFmtId="0" fontId="10" fillId="23" borderId="0" applyNumberFormat="0" applyBorder="0" applyAlignment="0" applyProtection="0"/>
    <xf numFmtId="0" fontId="12" fillId="0" borderId="0" applyNumberFormat="0" applyFill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4" borderId="0" xfId="0" applyFill="1" applyAlignment="1">
      <alignment vertical="center"/>
    </xf>
    <xf numFmtId="0" fontId="0" fillId="24" borderId="0" xfId="0" applyFill="1" applyAlignment="1">
      <alignment horizontal="center" vertical="center"/>
    </xf>
    <xf numFmtId="0" fontId="2" fillId="24" borderId="0" xfId="0" applyFont="1" applyFill="1" applyAlignment="1">
      <alignment horizontal="center" vertical="center"/>
    </xf>
    <xf numFmtId="0" fontId="3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6" fillId="25" borderId="10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/>
    </xf>
    <xf numFmtId="0" fontId="5" fillId="24" borderId="12" xfId="0" applyFont="1" applyFill="1" applyBorder="1" applyAlignment="1">
      <alignment horizontal="center" vertical="center" wrapText="1"/>
    </xf>
    <xf numFmtId="0" fontId="5" fillId="24" borderId="14" xfId="0" applyFont="1" applyFill="1" applyBorder="1" applyAlignment="1">
      <alignment horizontal="center" vertical="center" wrapText="1"/>
    </xf>
    <xf numFmtId="0" fontId="5" fillId="24" borderId="13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vertical="center" wrapText="1"/>
    </xf>
    <xf numFmtId="0" fontId="0" fillId="24" borderId="10" xfId="0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RowLevel_0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ColLevel_0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8.796875" defaultRowHeight="18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24"/>
  <sheetViews>
    <sheetView showZeros="0" tabSelected="1" workbookViewId="0" topLeftCell="A1">
      <pane ySplit="4" topLeftCell="A5" activePane="bottomLeft" state="frozen"/>
      <selection pane="bottomLeft" activeCell="D24" sqref="D24:Z24"/>
    </sheetView>
  </sheetViews>
  <sheetFormatPr defaultColWidth="10.69921875" defaultRowHeight="24.75" customHeight="1"/>
  <cols>
    <col min="1" max="1" width="4.59765625" style="0" customWidth="1"/>
    <col min="2" max="2" width="23.8984375" style="3" customWidth="1"/>
    <col min="3" max="3" width="4.59765625" style="3" customWidth="1"/>
    <col min="4" max="21" width="4.5" style="3" customWidth="1"/>
    <col min="22" max="26" width="5.796875" style="3" customWidth="1"/>
    <col min="27" max="27" width="6.19921875" style="3" customWidth="1"/>
    <col min="28" max="231" width="10.69921875" style="3" customWidth="1"/>
  </cols>
  <sheetData>
    <row r="1" spans="1:27" ht="24.7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27" s="1" customFormat="1" ht="28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27" s="1" customFormat="1" ht="21" customHeight="1">
      <c r="A3" s="7" t="s">
        <v>2</v>
      </c>
      <c r="B3" s="8" t="s">
        <v>3</v>
      </c>
      <c r="C3" s="8" t="s">
        <v>4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15" t="s">
        <v>5</v>
      </c>
      <c r="X3" s="15" t="s">
        <v>6</v>
      </c>
      <c r="Y3" s="15" t="s">
        <v>7</v>
      </c>
      <c r="Z3" s="15" t="s">
        <v>8</v>
      </c>
      <c r="AA3" s="8" t="s">
        <v>9</v>
      </c>
    </row>
    <row r="4" spans="1:27" s="2" customFormat="1" ht="30" customHeight="1">
      <c r="A4" s="7"/>
      <c r="B4" s="8"/>
      <c r="C4" s="9" t="s">
        <v>10</v>
      </c>
      <c r="D4" s="10" t="s">
        <v>11</v>
      </c>
      <c r="E4" s="10" t="s">
        <v>12</v>
      </c>
      <c r="F4" s="10" t="s">
        <v>13</v>
      </c>
      <c r="G4" s="10" t="s">
        <v>14</v>
      </c>
      <c r="H4" s="10" t="s">
        <v>15</v>
      </c>
      <c r="I4" s="10" t="s">
        <v>16</v>
      </c>
      <c r="J4" s="10" t="s">
        <v>17</v>
      </c>
      <c r="K4" s="10" t="s">
        <v>18</v>
      </c>
      <c r="L4" s="10" t="s">
        <v>19</v>
      </c>
      <c r="M4" s="10" t="s">
        <v>20</v>
      </c>
      <c r="N4" s="14" t="s">
        <v>21</v>
      </c>
      <c r="O4" s="14" t="s">
        <v>22</v>
      </c>
      <c r="P4" s="14" t="s">
        <v>23</v>
      </c>
      <c r="Q4" s="14" t="s">
        <v>24</v>
      </c>
      <c r="R4" s="14" t="s">
        <v>25</v>
      </c>
      <c r="S4" s="14" t="s">
        <v>26</v>
      </c>
      <c r="T4" s="14" t="s">
        <v>27</v>
      </c>
      <c r="U4" s="14" t="s">
        <v>28</v>
      </c>
      <c r="V4" s="16" t="s">
        <v>29</v>
      </c>
      <c r="W4" s="16"/>
      <c r="X4" s="16"/>
      <c r="Y4" s="16"/>
      <c r="Z4" s="16"/>
      <c r="AA4" s="8"/>
    </row>
    <row r="5" spans="1:246" ht="18.75" customHeight="1">
      <c r="A5" s="11">
        <v>1</v>
      </c>
      <c r="B5" s="12" t="s">
        <v>30</v>
      </c>
      <c r="C5" s="12">
        <f>SUM(D5:Z5)</f>
        <v>20</v>
      </c>
      <c r="D5" s="11">
        <v>2</v>
      </c>
      <c r="E5" s="11">
        <v>2</v>
      </c>
      <c r="F5" s="11">
        <v>2</v>
      </c>
      <c r="G5" s="11">
        <v>2</v>
      </c>
      <c r="H5" s="11">
        <v>2</v>
      </c>
      <c r="I5" s="11">
        <v>1</v>
      </c>
      <c r="J5" s="11">
        <v>2</v>
      </c>
      <c r="K5" s="11">
        <v>2</v>
      </c>
      <c r="L5" s="11">
        <v>2</v>
      </c>
      <c r="M5" s="11">
        <v>1</v>
      </c>
      <c r="N5" s="11"/>
      <c r="O5" s="11">
        <v>1</v>
      </c>
      <c r="P5" s="11"/>
      <c r="Q5" s="11"/>
      <c r="R5" s="11"/>
      <c r="S5" s="11"/>
      <c r="T5" s="11"/>
      <c r="U5" s="11">
        <v>1</v>
      </c>
      <c r="V5" s="11"/>
      <c r="W5" s="11"/>
      <c r="X5" s="17"/>
      <c r="Y5" s="11"/>
      <c r="Z5" s="11"/>
      <c r="AA5" s="20" t="s">
        <v>31</v>
      </c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</row>
    <row r="6" spans="1:246" ht="18.75" customHeight="1">
      <c r="A6" s="11">
        <v>2</v>
      </c>
      <c r="B6" s="12" t="s">
        <v>32</v>
      </c>
      <c r="C6" s="12">
        <f>SUM(D6:Z6)</f>
        <v>14</v>
      </c>
      <c r="D6" s="11"/>
      <c r="E6" s="11">
        <v>2</v>
      </c>
      <c r="F6" s="11"/>
      <c r="G6" s="11"/>
      <c r="H6" s="11"/>
      <c r="I6" s="11"/>
      <c r="J6" s="11"/>
      <c r="K6" s="11"/>
      <c r="L6" s="11"/>
      <c r="M6" s="11">
        <v>1</v>
      </c>
      <c r="N6" s="11">
        <v>2</v>
      </c>
      <c r="O6" s="11"/>
      <c r="P6" s="11">
        <v>2</v>
      </c>
      <c r="Q6" s="11">
        <v>2</v>
      </c>
      <c r="R6" s="11">
        <v>1</v>
      </c>
      <c r="S6" s="11">
        <v>1</v>
      </c>
      <c r="T6" s="11">
        <v>1</v>
      </c>
      <c r="U6" s="11">
        <v>2</v>
      </c>
      <c r="V6" s="11"/>
      <c r="W6" s="11"/>
      <c r="X6" s="17"/>
      <c r="Y6" s="11"/>
      <c r="Z6" s="11"/>
      <c r="AA6" s="21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</row>
    <row r="7" spans="1:246" ht="18.75" customHeight="1">
      <c r="A7" s="11">
        <v>3</v>
      </c>
      <c r="B7" s="13" t="s">
        <v>33</v>
      </c>
      <c r="C7" s="13">
        <f>SUM(C5:C6)</f>
        <v>34</v>
      </c>
      <c r="D7" s="13">
        <f aca="true" t="shared" si="0" ref="D7:Z7">SUM(D5:D6)</f>
        <v>2</v>
      </c>
      <c r="E7" s="13">
        <f t="shared" si="0"/>
        <v>4</v>
      </c>
      <c r="F7" s="13">
        <f t="shared" si="0"/>
        <v>2</v>
      </c>
      <c r="G7" s="13">
        <f t="shared" si="0"/>
        <v>2</v>
      </c>
      <c r="H7" s="13">
        <f t="shared" si="0"/>
        <v>2</v>
      </c>
      <c r="I7" s="13">
        <f t="shared" si="0"/>
        <v>1</v>
      </c>
      <c r="J7" s="13">
        <f t="shared" si="0"/>
        <v>2</v>
      </c>
      <c r="K7" s="13">
        <f t="shared" si="0"/>
        <v>2</v>
      </c>
      <c r="L7" s="13">
        <f t="shared" si="0"/>
        <v>2</v>
      </c>
      <c r="M7" s="13">
        <f t="shared" si="0"/>
        <v>2</v>
      </c>
      <c r="N7" s="13">
        <f t="shared" si="0"/>
        <v>2</v>
      </c>
      <c r="O7" s="13">
        <f t="shared" si="0"/>
        <v>1</v>
      </c>
      <c r="P7" s="13">
        <f t="shared" si="0"/>
        <v>2</v>
      </c>
      <c r="Q7" s="13">
        <f t="shared" si="0"/>
        <v>2</v>
      </c>
      <c r="R7" s="13">
        <f t="shared" si="0"/>
        <v>1</v>
      </c>
      <c r="S7" s="13">
        <f t="shared" si="0"/>
        <v>1</v>
      </c>
      <c r="T7" s="13">
        <f t="shared" si="0"/>
        <v>1</v>
      </c>
      <c r="U7" s="13">
        <f t="shared" si="0"/>
        <v>3</v>
      </c>
      <c r="V7" s="13">
        <f t="shared" si="0"/>
        <v>0</v>
      </c>
      <c r="W7" s="13">
        <f t="shared" si="0"/>
        <v>0</v>
      </c>
      <c r="X7" s="13">
        <f t="shared" si="0"/>
        <v>0</v>
      </c>
      <c r="Y7" s="13">
        <f t="shared" si="0"/>
        <v>0</v>
      </c>
      <c r="Z7" s="13">
        <f t="shared" si="0"/>
        <v>0</v>
      </c>
      <c r="AA7" s="21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</row>
    <row r="8" spans="1:246" ht="18.75" customHeight="1">
      <c r="A8" s="11">
        <v>4</v>
      </c>
      <c r="B8" s="12" t="s">
        <v>34</v>
      </c>
      <c r="C8" s="12">
        <f aca="true" t="shared" si="1" ref="C8:C14">SUM(D8:Z8)</f>
        <v>20</v>
      </c>
      <c r="D8" s="11">
        <v>4</v>
      </c>
      <c r="E8" s="11">
        <v>4</v>
      </c>
      <c r="F8" s="11">
        <v>4</v>
      </c>
      <c r="G8" s="11">
        <v>2</v>
      </c>
      <c r="H8" s="11"/>
      <c r="I8" s="11">
        <v>1</v>
      </c>
      <c r="J8" s="11">
        <v>1</v>
      </c>
      <c r="K8" s="11">
        <v>1</v>
      </c>
      <c r="L8" s="11">
        <v>1</v>
      </c>
      <c r="M8" s="11"/>
      <c r="N8" s="11"/>
      <c r="O8" s="11">
        <v>2</v>
      </c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21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</row>
    <row r="9" spans="1:246" ht="18.75" customHeight="1">
      <c r="A9" s="11">
        <v>5</v>
      </c>
      <c r="B9" s="12" t="s">
        <v>35</v>
      </c>
      <c r="C9" s="12">
        <f t="shared" si="1"/>
        <v>14</v>
      </c>
      <c r="D9" s="11">
        <v>2</v>
      </c>
      <c r="E9" s="11">
        <v>1</v>
      </c>
      <c r="F9" s="11">
        <v>2</v>
      </c>
      <c r="G9" s="11">
        <v>2</v>
      </c>
      <c r="H9" s="11"/>
      <c r="I9" s="11">
        <v>1</v>
      </c>
      <c r="J9" s="11">
        <v>1</v>
      </c>
      <c r="K9" s="11">
        <v>2</v>
      </c>
      <c r="L9" s="11">
        <v>1</v>
      </c>
      <c r="M9" s="11"/>
      <c r="N9" s="11"/>
      <c r="O9" s="11">
        <v>2</v>
      </c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21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</row>
    <row r="10" spans="1:246" ht="18.75" customHeight="1">
      <c r="A10" s="11">
        <v>6</v>
      </c>
      <c r="B10" s="12" t="s">
        <v>36</v>
      </c>
      <c r="C10" s="12">
        <f t="shared" si="1"/>
        <v>14</v>
      </c>
      <c r="D10" s="11"/>
      <c r="E10" s="11">
        <v>1</v>
      </c>
      <c r="F10" s="11">
        <v>2</v>
      </c>
      <c r="G10" s="11">
        <v>3</v>
      </c>
      <c r="H10" s="11"/>
      <c r="I10" s="11"/>
      <c r="J10" s="11">
        <v>2</v>
      </c>
      <c r="K10" s="11">
        <v>3</v>
      </c>
      <c r="L10" s="11">
        <v>2</v>
      </c>
      <c r="M10" s="11"/>
      <c r="N10" s="11"/>
      <c r="O10" s="11"/>
      <c r="P10" s="11"/>
      <c r="Q10" s="11"/>
      <c r="R10" s="11"/>
      <c r="S10" s="11"/>
      <c r="T10" s="11"/>
      <c r="U10" s="11">
        <v>1</v>
      </c>
      <c r="V10" s="11"/>
      <c r="W10" s="11"/>
      <c r="X10" s="11"/>
      <c r="Y10" s="11"/>
      <c r="Z10" s="11"/>
      <c r="AA10" s="21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</row>
    <row r="11" spans="1:246" ht="18.75" customHeight="1">
      <c r="A11" s="11">
        <v>7</v>
      </c>
      <c r="B11" s="12" t="s">
        <v>37</v>
      </c>
      <c r="C11" s="12">
        <f t="shared" si="1"/>
        <v>3</v>
      </c>
      <c r="D11" s="11"/>
      <c r="E11" s="11">
        <v>1</v>
      </c>
      <c r="F11" s="11"/>
      <c r="G11" s="11"/>
      <c r="H11" s="11">
        <v>1</v>
      </c>
      <c r="I11" s="11"/>
      <c r="J11" s="11"/>
      <c r="K11" s="11"/>
      <c r="L11" s="11"/>
      <c r="M11" s="11"/>
      <c r="N11" s="11"/>
      <c r="O11" s="11">
        <v>1</v>
      </c>
      <c r="P11" s="11"/>
      <c r="Q11" s="11"/>
      <c r="R11" s="11"/>
      <c r="S11" s="11"/>
      <c r="T11" s="11"/>
      <c r="U11" s="11"/>
      <c r="V11" s="11"/>
      <c r="W11" s="18"/>
      <c r="X11" s="18"/>
      <c r="Y11" s="18"/>
      <c r="Z11" s="18"/>
      <c r="AA11" s="21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</row>
    <row r="12" spans="1:246" ht="18.75" customHeight="1">
      <c r="A12" s="11">
        <v>8</v>
      </c>
      <c r="B12" s="12" t="s">
        <v>38</v>
      </c>
      <c r="C12" s="12">
        <f t="shared" si="1"/>
        <v>5</v>
      </c>
      <c r="D12" s="11">
        <v>1</v>
      </c>
      <c r="E12" s="11">
        <v>1</v>
      </c>
      <c r="F12" s="11">
        <v>1</v>
      </c>
      <c r="G12" s="11">
        <v>1</v>
      </c>
      <c r="H12" s="11"/>
      <c r="I12" s="11"/>
      <c r="J12" s="11"/>
      <c r="K12" s="11"/>
      <c r="L12" s="11">
        <v>1</v>
      </c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21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</row>
    <row r="13" spans="1:246" ht="18.75" customHeight="1">
      <c r="A13" s="11">
        <v>9</v>
      </c>
      <c r="B13" s="12" t="s">
        <v>39</v>
      </c>
      <c r="C13" s="12">
        <f t="shared" si="1"/>
        <v>5</v>
      </c>
      <c r="D13" s="11">
        <v>2</v>
      </c>
      <c r="E13" s="11">
        <v>1</v>
      </c>
      <c r="F13" s="11">
        <v>0</v>
      </c>
      <c r="G13" s="11">
        <v>1</v>
      </c>
      <c r="H13" s="11"/>
      <c r="I13" s="11"/>
      <c r="J13" s="11"/>
      <c r="K13" s="11"/>
      <c r="L13" s="11"/>
      <c r="M13" s="11"/>
      <c r="N13" s="11"/>
      <c r="O13" s="11">
        <v>1</v>
      </c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21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</row>
    <row r="14" spans="1:246" ht="18.75" customHeight="1">
      <c r="A14" s="11">
        <v>10</v>
      </c>
      <c r="B14" s="12" t="s">
        <v>40</v>
      </c>
      <c r="C14" s="12">
        <f t="shared" si="1"/>
        <v>9</v>
      </c>
      <c r="D14" s="11">
        <v>2</v>
      </c>
      <c r="E14" s="11">
        <v>2</v>
      </c>
      <c r="F14" s="11">
        <v>3</v>
      </c>
      <c r="G14" s="11">
        <v>1</v>
      </c>
      <c r="H14" s="11"/>
      <c r="I14" s="11">
        <v>1</v>
      </c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21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</row>
    <row r="15" spans="1:246" ht="18.75" customHeight="1">
      <c r="A15" s="11">
        <v>11</v>
      </c>
      <c r="B15" s="13" t="s">
        <v>41</v>
      </c>
      <c r="C15" s="13">
        <f>SUM(C8:C14)</f>
        <v>70</v>
      </c>
      <c r="D15" s="13">
        <f aca="true" t="shared" si="2" ref="D15:Z15">SUM(D8:D14)</f>
        <v>11</v>
      </c>
      <c r="E15" s="13">
        <f t="shared" si="2"/>
        <v>11</v>
      </c>
      <c r="F15" s="13">
        <f t="shared" si="2"/>
        <v>12</v>
      </c>
      <c r="G15" s="13">
        <f t="shared" si="2"/>
        <v>10</v>
      </c>
      <c r="H15" s="13">
        <f t="shared" si="2"/>
        <v>1</v>
      </c>
      <c r="I15" s="13">
        <f t="shared" si="2"/>
        <v>3</v>
      </c>
      <c r="J15" s="13">
        <f t="shared" si="2"/>
        <v>4</v>
      </c>
      <c r="K15" s="13">
        <f t="shared" si="2"/>
        <v>6</v>
      </c>
      <c r="L15" s="13">
        <f t="shared" si="2"/>
        <v>5</v>
      </c>
      <c r="M15" s="13">
        <f t="shared" si="2"/>
        <v>0</v>
      </c>
      <c r="N15" s="13">
        <f t="shared" si="2"/>
        <v>0</v>
      </c>
      <c r="O15" s="13">
        <f t="shared" si="2"/>
        <v>6</v>
      </c>
      <c r="P15" s="13">
        <f t="shared" si="2"/>
        <v>0</v>
      </c>
      <c r="Q15" s="13">
        <f t="shared" si="2"/>
        <v>0</v>
      </c>
      <c r="R15" s="13">
        <f t="shared" si="2"/>
        <v>0</v>
      </c>
      <c r="S15" s="13">
        <f t="shared" si="2"/>
        <v>0</v>
      </c>
      <c r="T15" s="13">
        <f t="shared" si="2"/>
        <v>0</v>
      </c>
      <c r="U15" s="13">
        <f t="shared" si="2"/>
        <v>1</v>
      </c>
      <c r="V15" s="13">
        <f t="shared" si="2"/>
        <v>0</v>
      </c>
      <c r="W15" s="13">
        <f t="shared" si="2"/>
        <v>0</v>
      </c>
      <c r="X15" s="13">
        <f t="shared" si="2"/>
        <v>0</v>
      </c>
      <c r="Y15" s="13">
        <f t="shared" si="2"/>
        <v>0</v>
      </c>
      <c r="Z15" s="13">
        <f t="shared" si="2"/>
        <v>0</v>
      </c>
      <c r="AA15" s="21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</row>
    <row r="16" spans="1:246" ht="18.75" customHeight="1">
      <c r="A16" s="11"/>
      <c r="B16" s="13" t="s">
        <v>42</v>
      </c>
      <c r="C16" s="13">
        <f>C7+C15</f>
        <v>104</v>
      </c>
      <c r="D16" s="13">
        <f aca="true" t="shared" si="3" ref="D16:Z16">D7+D15</f>
        <v>13</v>
      </c>
      <c r="E16" s="13">
        <f t="shared" si="3"/>
        <v>15</v>
      </c>
      <c r="F16" s="13">
        <f t="shared" si="3"/>
        <v>14</v>
      </c>
      <c r="G16" s="13">
        <f t="shared" si="3"/>
        <v>12</v>
      </c>
      <c r="H16" s="13">
        <f t="shared" si="3"/>
        <v>3</v>
      </c>
      <c r="I16" s="13">
        <f t="shared" si="3"/>
        <v>4</v>
      </c>
      <c r="J16" s="13">
        <f t="shared" si="3"/>
        <v>6</v>
      </c>
      <c r="K16" s="13">
        <f t="shared" si="3"/>
        <v>8</v>
      </c>
      <c r="L16" s="13">
        <f t="shared" si="3"/>
        <v>7</v>
      </c>
      <c r="M16" s="13">
        <f t="shared" si="3"/>
        <v>2</v>
      </c>
      <c r="N16" s="13">
        <f t="shared" si="3"/>
        <v>2</v>
      </c>
      <c r="O16" s="13">
        <f t="shared" si="3"/>
        <v>7</v>
      </c>
      <c r="P16" s="13">
        <f t="shared" si="3"/>
        <v>2</v>
      </c>
      <c r="Q16" s="13">
        <f t="shared" si="3"/>
        <v>2</v>
      </c>
      <c r="R16" s="13">
        <f t="shared" si="3"/>
        <v>1</v>
      </c>
      <c r="S16" s="13">
        <f t="shared" si="3"/>
        <v>1</v>
      </c>
      <c r="T16" s="13">
        <f t="shared" si="3"/>
        <v>1</v>
      </c>
      <c r="U16" s="13">
        <f t="shared" si="3"/>
        <v>4</v>
      </c>
      <c r="V16" s="13">
        <f t="shared" si="3"/>
        <v>0</v>
      </c>
      <c r="W16" s="13">
        <f t="shared" si="3"/>
        <v>0</v>
      </c>
      <c r="X16" s="13">
        <f t="shared" si="3"/>
        <v>0</v>
      </c>
      <c r="Y16" s="13">
        <f t="shared" si="3"/>
        <v>0</v>
      </c>
      <c r="Z16" s="13">
        <f t="shared" si="3"/>
        <v>0</v>
      </c>
      <c r="AA16" s="22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</row>
    <row r="17" spans="1:246" ht="18.75" customHeight="1">
      <c r="A17" s="11">
        <v>12</v>
      </c>
      <c r="B17" s="12" t="s">
        <v>43</v>
      </c>
      <c r="C17" s="12">
        <f aca="true" t="shared" si="4" ref="C17:C23">SUM(D17:Z17)</f>
        <v>5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>
        <v>2</v>
      </c>
      <c r="O17" s="11">
        <v>1</v>
      </c>
      <c r="P17" s="11"/>
      <c r="Q17" s="11"/>
      <c r="R17" s="11"/>
      <c r="S17" s="11"/>
      <c r="T17" s="11"/>
      <c r="U17" s="11">
        <v>1</v>
      </c>
      <c r="V17" s="11">
        <v>1</v>
      </c>
      <c r="W17" s="11"/>
      <c r="X17" s="11"/>
      <c r="Y17" s="18"/>
      <c r="Z17" s="18"/>
      <c r="AA17" s="2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</row>
    <row r="18" spans="1:246" ht="18.75" customHeight="1">
      <c r="A18" s="11">
        <v>14</v>
      </c>
      <c r="B18" s="12" t="s">
        <v>44</v>
      </c>
      <c r="C18" s="12">
        <f t="shared" si="4"/>
        <v>3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>
        <v>1</v>
      </c>
      <c r="O18" s="11"/>
      <c r="P18" s="11"/>
      <c r="Q18" s="11"/>
      <c r="R18" s="11"/>
      <c r="S18" s="11"/>
      <c r="T18" s="11"/>
      <c r="U18" s="11">
        <v>1</v>
      </c>
      <c r="V18" s="11">
        <v>1</v>
      </c>
      <c r="W18" s="19"/>
      <c r="X18" s="19"/>
      <c r="Y18" s="24"/>
      <c r="Z18" s="24"/>
      <c r="AA18" s="2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</row>
    <row r="19" spans="1:246" ht="18.75" customHeight="1">
      <c r="A19" s="11">
        <v>15</v>
      </c>
      <c r="B19" s="12" t="s">
        <v>45</v>
      </c>
      <c r="C19" s="12">
        <f t="shared" si="4"/>
        <v>3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>
        <v>1</v>
      </c>
      <c r="O19" s="11">
        <v>2</v>
      </c>
      <c r="P19" s="11"/>
      <c r="Q19" s="11"/>
      <c r="R19" s="11"/>
      <c r="S19" s="11"/>
      <c r="T19" s="11"/>
      <c r="U19" s="11"/>
      <c r="V19" s="11"/>
      <c r="W19" s="11"/>
      <c r="X19" s="11"/>
      <c r="Y19" s="18"/>
      <c r="Z19" s="18"/>
      <c r="AA19" s="2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</row>
    <row r="20" spans="1:246" ht="18.75" customHeight="1">
      <c r="A20" s="11">
        <v>16</v>
      </c>
      <c r="B20" s="12" t="s">
        <v>46</v>
      </c>
      <c r="C20" s="12">
        <f t="shared" si="4"/>
        <v>4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>
        <v>1</v>
      </c>
      <c r="O20" s="11">
        <v>1</v>
      </c>
      <c r="P20" s="11"/>
      <c r="Q20" s="11"/>
      <c r="R20" s="11"/>
      <c r="S20" s="11"/>
      <c r="T20" s="11"/>
      <c r="U20" s="11">
        <v>1</v>
      </c>
      <c r="V20" s="11">
        <v>1</v>
      </c>
      <c r="W20" s="19"/>
      <c r="X20" s="19"/>
      <c r="Y20" s="24"/>
      <c r="Z20" s="24"/>
      <c r="AA20" s="24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</row>
    <row r="21" spans="1:246" ht="18.75" customHeight="1">
      <c r="A21" s="11">
        <v>17</v>
      </c>
      <c r="B21" s="13" t="s">
        <v>47</v>
      </c>
      <c r="C21" s="13">
        <f>SUM(C17:C20)</f>
        <v>15</v>
      </c>
      <c r="D21" s="13">
        <f aca="true" t="shared" si="5" ref="D21:Z21">SUM(D17:D20)</f>
        <v>0</v>
      </c>
      <c r="E21" s="13">
        <f t="shared" si="5"/>
        <v>0</v>
      </c>
      <c r="F21" s="13">
        <f t="shared" si="5"/>
        <v>0</v>
      </c>
      <c r="G21" s="13">
        <f t="shared" si="5"/>
        <v>0</v>
      </c>
      <c r="H21" s="13">
        <f t="shared" si="5"/>
        <v>0</v>
      </c>
      <c r="I21" s="13">
        <f t="shared" si="5"/>
        <v>0</v>
      </c>
      <c r="J21" s="13">
        <f t="shared" si="5"/>
        <v>0</v>
      </c>
      <c r="K21" s="13">
        <f t="shared" si="5"/>
        <v>0</v>
      </c>
      <c r="L21" s="13">
        <f t="shared" si="5"/>
        <v>0</v>
      </c>
      <c r="M21" s="13">
        <f t="shared" si="5"/>
        <v>0</v>
      </c>
      <c r="N21" s="13">
        <f t="shared" si="5"/>
        <v>5</v>
      </c>
      <c r="O21" s="13">
        <f t="shared" si="5"/>
        <v>4</v>
      </c>
      <c r="P21" s="13">
        <f t="shared" si="5"/>
        <v>0</v>
      </c>
      <c r="Q21" s="13">
        <f t="shared" si="5"/>
        <v>0</v>
      </c>
      <c r="R21" s="13">
        <f t="shared" si="5"/>
        <v>0</v>
      </c>
      <c r="S21" s="13">
        <f t="shared" si="5"/>
        <v>0</v>
      </c>
      <c r="T21" s="13">
        <f t="shared" si="5"/>
        <v>0</v>
      </c>
      <c r="U21" s="13">
        <f t="shared" si="5"/>
        <v>3</v>
      </c>
      <c r="V21" s="13">
        <f t="shared" si="5"/>
        <v>3</v>
      </c>
      <c r="W21" s="13">
        <f t="shared" si="5"/>
        <v>0</v>
      </c>
      <c r="X21" s="13">
        <f t="shared" si="5"/>
        <v>0</v>
      </c>
      <c r="Y21" s="13">
        <f t="shared" si="5"/>
        <v>0</v>
      </c>
      <c r="Z21" s="13">
        <f t="shared" si="5"/>
        <v>0</v>
      </c>
      <c r="AA21" s="24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</row>
    <row r="22" spans="1:27" ht="18.75" customHeight="1">
      <c r="A22" s="11">
        <v>18</v>
      </c>
      <c r="B22" s="12" t="s">
        <v>48</v>
      </c>
      <c r="C22" s="12">
        <f t="shared" si="4"/>
        <v>3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>
        <v>3</v>
      </c>
      <c r="X22" s="11"/>
      <c r="Y22" s="11"/>
      <c r="Z22" s="11"/>
      <c r="AA22" s="24"/>
    </row>
    <row r="23" spans="1:27" ht="18.75" customHeight="1">
      <c r="A23" s="11">
        <v>19</v>
      </c>
      <c r="B23" s="12" t="s">
        <v>49</v>
      </c>
      <c r="C23" s="12">
        <f t="shared" si="4"/>
        <v>3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>
        <v>1</v>
      </c>
      <c r="Y23" s="11">
        <v>1</v>
      </c>
      <c r="Z23" s="11">
        <v>1</v>
      </c>
      <c r="AA23" s="24"/>
    </row>
    <row r="24" spans="1:246" ht="18.75" customHeight="1">
      <c r="A24" s="11">
        <v>20</v>
      </c>
      <c r="B24" s="13" t="s">
        <v>50</v>
      </c>
      <c r="C24" s="13">
        <f>C16+C21+C22+C23</f>
        <v>125</v>
      </c>
      <c r="D24" s="13">
        <f aca="true" t="shared" si="6" ref="D24:Z24">D16+D21+D22+D23</f>
        <v>13</v>
      </c>
      <c r="E24" s="13">
        <f t="shared" si="6"/>
        <v>15</v>
      </c>
      <c r="F24" s="13">
        <f t="shared" si="6"/>
        <v>14</v>
      </c>
      <c r="G24" s="13">
        <f t="shared" si="6"/>
        <v>12</v>
      </c>
      <c r="H24" s="13">
        <f t="shared" si="6"/>
        <v>3</v>
      </c>
      <c r="I24" s="13">
        <f t="shared" si="6"/>
        <v>4</v>
      </c>
      <c r="J24" s="13">
        <f t="shared" si="6"/>
        <v>6</v>
      </c>
      <c r="K24" s="13">
        <f t="shared" si="6"/>
        <v>8</v>
      </c>
      <c r="L24" s="13">
        <f t="shared" si="6"/>
        <v>7</v>
      </c>
      <c r="M24" s="13">
        <f t="shared" si="6"/>
        <v>2</v>
      </c>
      <c r="N24" s="13">
        <f t="shared" si="6"/>
        <v>7</v>
      </c>
      <c r="O24" s="13">
        <f t="shared" si="6"/>
        <v>11</v>
      </c>
      <c r="P24" s="13">
        <f t="shared" si="6"/>
        <v>2</v>
      </c>
      <c r="Q24" s="13">
        <f t="shared" si="6"/>
        <v>2</v>
      </c>
      <c r="R24" s="13">
        <f t="shared" si="6"/>
        <v>1</v>
      </c>
      <c r="S24" s="13">
        <f t="shared" si="6"/>
        <v>1</v>
      </c>
      <c r="T24" s="13">
        <f t="shared" si="6"/>
        <v>1</v>
      </c>
      <c r="U24" s="13">
        <f t="shared" si="6"/>
        <v>7</v>
      </c>
      <c r="V24" s="13">
        <f t="shared" si="6"/>
        <v>3</v>
      </c>
      <c r="W24" s="13">
        <f t="shared" si="6"/>
        <v>3</v>
      </c>
      <c r="X24" s="13">
        <f t="shared" si="6"/>
        <v>1</v>
      </c>
      <c r="Y24" s="13">
        <f t="shared" si="6"/>
        <v>1</v>
      </c>
      <c r="Z24" s="13">
        <f t="shared" si="6"/>
        <v>1</v>
      </c>
      <c r="AA24" s="24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</row>
  </sheetData>
  <sheetProtection/>
  <mergeCells count="10">
    <mergeCell ref="A2:AA2"/>
    <mergeCell ref="C3:V3"/>
    <mergeCell ref="A3:A4"/>
    <mergeCell ref="B3:B4"/>
    <mergeCell ref="W3:W4"/>
    <mergeCell ref="X3:X4"/>
    <mergeCell ref="Y3:Y4"/>
    <mergeCell ref="Z3:Z4"/>
    <mergeCell ref="AA3:AA4"/>
    <mergeCell ref="AA5:AA16"/>
  </mergeCells>
  <printOptions horizontalCentered="1"/>
  <pageMargins left="0.7479166666666667" right="0.7083333333333334" top="0.9840277777777777" bottom="0.9444444444444444" header="0.15694444444444444" footer="0.19652777777777777"/>
  <pageSetup fitToHeight="0" fitToWidth="1" horizontalDpi="300" verticalDpi="300" orientation="landscape" paperSize="9" scale="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XCSJYJ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JIANGWA</dc:creator>
  <cp:keywords/>
  <dc:description/>
  <cp:lastModifiedBy>HP</cp:lastModifiedBy>
  <cp:lastPrinted>2019-12-17T03:02:36Z</cp:lastPrinted>
  <dcterms:created xsi:type="dcterms:W3CDTF">2011-03-31T02:13:47Z</dcterms:created>
  <dcterms:modified xsi:type="dcterms:W3CDTF">2023-03-07T03:41:55Z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D60EA00112E9414BB7A9600B320965DA</vt:lpwstr>
  </property>
</Properties>
</file>