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<sst xmlns="http://schemas.openxmlformats.org/spreadsheetml/2006/main" count="52" uniqueCount="45">
  <si>
    <t>2023年乐山市市级事业单位公开考试招聘工作人员（卫生类）面试成绩、总成绩排名及进入体检人员名单</t>
  </si>
  <si>
    <t>序号</t>
  </si>
  <si>
    <t>主管部门</t>
  </si>
  <si>
    <t>报考单位</t>
  </si>
  <si>
    <t>岗位名称</t>
  </si>
  <si>
    <t>岗位编码</t>
  </si>
  <si>
    <t>招聘
人数</t>
  </si>
  <si>
    <t>姓名</t>
  </si>
  <si>
    <t>笔试
总成绩</t>
  </si>
  <si>
    <t>笔试折合
成绩</t>
  </si>
  <si>
    <t>面试成绩</t>
  </si>
  <si>
    <t>面试折合
成绩</t>
  </si>
  <si>
    <t>总成绩</t>
  </si>
  <si>
    <t>总成绩排名</t>
  </si>
  <si>
    <t>是否进入
体检</t>
  </si>
  <si>
    <t>乐山市卫生健康委员会</t>
  </si>
  <si>
    <t>乐山市精神卫生中心</t>
  </si>
  <si>
    <t>临床医师</t>
  </si>
  <si>
    <t>宋亮</t>
  </si>
  <si>
    <t>是</t>
  </si>
  <si>
    <t>黄丽萍</t>
  </si>
  <si>
    <t>马婷婷</t>
  </si>
  <si>
    <t>心理学医师</t>
  </si>
  <si>
    <t>刘彦呈</t>
  </si>
  <si>
    <t>方旭</t>
  </si>
  <si>
    <t>许欣悦</t>
  </si>
  <si>
    <t>临床护理</t>
  </si>
  <si>
    <t>胡艺馨</t>
  </si>
  <si>
    <t>龚雨柔</t>
  </si>
  <si>
    <t>伍兰婷</t>
  </si>
  <si>
    <t>乐山市妇幼保健院</t>
  </si>
  <si>
    <t>儿科医师</t>
  </si>
  <si>
    <t>陶瑞娟</t>
  </si>
  <si>
    <t>王晨羽</t>
  </si>
  <si>
    <t>乐山市中医医院</t>
  </si>
  <si>
    <t>张岚</t>
  </si>
  <si>
    <t>贾梦滢</t>
  </si>
  <si>
    <t>乐山职业技术学院</t>
  </si>
  <si>
    <t>口腔医学教学</t>
  </si>
  <si>
    <t>邓娟</t>
  </si>
  <si>
    <t>肖恒</t>
  </si>
  <si>
    <t>戴红梅</t>
  </si>
  <si>
    <t>黄梦娇</t>
  </si>
  <si>
    <t>王付利</t>
  </si>
  <si>
    <t>涂蕴纹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</si>
</sst>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name val="方正书宋_GBK"/>
      <charset val="134"/>
    </font>
    <font>
      <sz val="11"/>
      <name val="Arial"/>
      <charset val="134"/>
    </font>
    <font>
      <b/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6" borderId="17" applyNumberFormat="0" applyAlignment="0" applyProtection="0">
      <alignment vertical="center"/>
    </xf>
    <xf numFmtId="0" fontId="26" fillId="25" borderId="18" applyNumberFormat="0" applyAlignment="0" applyProtection="0">
      <alignment vertical="center"/>
    </xf>
    <xf numFmtId="0" fontId="17" fillId="14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9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I12" sqref="I12"/>
    </sheetView>
  </sheetViews>
  <sheetFormatPr defaultColWidth="9" defaultRowHeight="14.25"/>
  <cols>
    <col min="1" max="1" width="6.10833333333333" style="2" customWidth="1"/>
    <col min="2" max="2" width="11.1083333333333" style="2" customWidth="1"/>
    <col min="3" max="3" width="10.3333333333333" style="2" customWidth="1"/>
    <col min="4" max="4" width="11.775" style="2" customWidth="1"/>
    <col min="5" max="5" width="11.775" customWidth="1"/>
    <col min="6" max="6" width="6.88333333333333" customWidth="1"/>
    <col min="7" max="7" width="10.8833333333333" customWidth="1"/>
    <col min="8" max="8" width="9.10833333333333" customWidth="1"/>
    <col min="9" max="9" width="9.55833333333333" customWidth="1"/>
    <col min="10" max="10" width="9.21666666666667" customWidth="1"/>
    <col min="11" max="11" width="10" customWidth="1"/>
    <col min="12" max="12" width="10.1083333333333" customWidth="1"/>
    <col min="13" max="13" width="8" customWidth="1"/>
    <col min="14" max="14" width="9.10833333333333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23" t="s">
        <v>14</v>
      </c>
    </row>
    <row r="3" customFormat="1" ht="25" customHeight="1" spans="1:14">
      <c r="A3" s="4">
        <v>1</v>
      </c>
      <c r="B3" s="6" t="s">
        <v>15</v>
      </c>
      <c r="C3" s="6" t="s">
        <v>16</v>
      </c>
      <c r="D3" s="6" t="s">
        <v>17</v>
      </c>
      <c r="E3" s="16">
        <v>10150301</v>
      </c>
      <c r="F3" s="6">
        <v>1</v>
      </c>
      <c r="G3" s="17" t="s">
        <v>18</v>
      </c>
      <c r="H3" s="18">
        <v>44</v>
      </c>
      <c r="I3" s="21">
        <f>H3/2</f>
        <v>22</v>
      </c>
      <c r="J3" s="22">
        <v>88.6</v>
      </c>
      <c r="K3" s="21">
        <f>J3/2</f>
        <v>44.3</v>
      </c>
      <c r="L3" s="21">
        <f>(H3+J3)*50%</f>
        <v>66.3</v>
      </c>
      <c r="M3" s="24">
        <v>1</v>
      </c>
      <c r="N3" s="7" t="s">
        <v>19</v>
      </c>
    </row>
    <row r="4" s="1" customFormat="1" ht="21" customHeight="1" spans="1:14">
      <c r="A4" s="7">
        <v>2</v>
      </c>
      <c r="B4" s="8"/>
      <c r="C4" s="8"/>
      <c r="D4" s="8"/>
      <c r="E4" s="19"/>
      <c r="F4" s="8"/>
      <c r="G4" s="17" t="s">
        <v>20</v>
      </c>
      <c r="H4" s="18">
        <v>54</v>
      </c>
      <c r="I4" s="21">
        <f>H4/2</f>
        <v>27</v>
      </c>
      <c r="J4" s="22">
        <v>72.4</v>
      </c>
      <c r="K4" s="21">
        <f>J4/2</f>
        <v>36.2</v>
      </c>
      <c r="L4" s="21">
        <f>(H4+J4)*50%</f>
        <v>63.2</v>
      </c>
      <c r="M4" s="24">
        <v>2</v>
      </c>
      <c r="N4" s="7"/>
    </row>
    <row r="5" s="1" customFormat="1" ht="21" customHeight="1" spans="1:14">
      <c r="A5" s="7">
        <v>3</v>
      </c>
      <c r="B5" s="8"/>
      <c r="C5" s="8"/>
      <c r="D5" s="8"/>
      <c r="E5" s="19"/>
      <c r="F5" s="8"/>
      <c r="G5" s="17" t="s">
        <v>21</v>
      </c>
      <c r="H5" s="18">
        <v>45</v>
      </c>
      <c r="I5" s="21">
        <f t="shared" ref="I5:I11" si="0">H5/2</f>
        <v>22.5</v>
      </c>
      <c r="J5" s="22">
        <v>70.6</v>
      </c>
      <c r="K5" s="21">
        <f t="shared" ref="K5:K11" si="1">J5/2</f>
        <v>35.3</v>
      </c>
      <c r="L5" s="21">
        <f t="shared" ref="L5:L11" si="2">(H5+J5)*50%</f>
        <v>57.8</v>
      </c>
      <c r="M5" s="24">
        <v>3</v>
      </c>
      <c r="N5" s="7"/>
    </row>
    <row r="6" s="1" customFormat="1" ht="21" customHeight="1" spans="1:14">
      <c r="A6" s="7">
        <v>4</v>
      </c>
      <c r="B6" s="8"/>
      <c r="C6" s="8"/>
      <c r="D6" s="6" t="s">
        <v>22</v>
      </c>
      <c r="E6" s="16">
        <v>10150304</v>
      </c>
      <c r="F6" s="6">
        <v>1</v>
      </c>
      <c r="G6" s="17" t="s">
        <v>23</v>
      </c>
      <c r="H6" s="18">
        <v>46</v>
      </c>
      <c r="I6" s="21">
        <f t="shared" si="0"/>
        <v>23</v>
      </c>
      <c r="J6" s="22">
        <v>86.6</v>
      </c>
      <c r="K6" s="21">
        <f t="shared" si="1"/>
        <v>43.3</v>
      </c>
      <c r="L6" s="21">
        <f t="shared" si="2"/>
        <v>66.3</v>
      </c>
      <c r="M6" s="24">
        <v>1</v>
      </c>
      <c r="N6" s="25" t="s">
        <v>19</v>
      </c>
    </row>
    <row r="7" s="1" customFormat="1" ht="21" customHeight="1" spans="1:14">
      <c r="A7" s="7">
        <v>5</v>
      </c>
      <c r="B7" s="8"/>
      <c r="C7" s="8"/>
      <c r="D7" s="8"/>
      <c r="E7" s="19"/>
      <c r="F7" s="8"/>
      <c r="G7" s="17" t="s">
        <v>24</v>
      </c>
      <c r="H7" s="18">
        <v>48</v>
      </c>
      <c r="I7" s="21">
        <f t="shared" si="0"/>
        <v>24</v>
      </c>
      <c r="J7" s="22">
        <v>82</v>
      </c>
      <c r="K7" s="21">
        <f t="shared" si="1"/>
        <v>41</v>
      </c>
      <c r="L7" s="21">
        <f t="shared" si="2"/>
        <v>65</v>
      </c>
      <c r="M7" s="24">
        <v>2</v>
      </c>
      <c r="N7" s="25"/>
    </row>
    <row r="8" s="1" customFormat="1" ht="21" customHeight="1" spans="1:14">
      <c r="A8" s="7">
        <v>6</v>
      </c>
      <c r="B8" s="8"/>
      <c r="C8" s="8"/>
      <c r="D8" s="9"/>
      <c r="E8" s="20"/>
      <c r="F8" s="9"/>
      <c r="G8" s="17" t="s">
        <v>25</v>
      </c>
      <c r="H8" s="18">
        <v>56</v>
      </c>
      <c r="I8" s="21">
        <f t="shared" si="0"/>
        <v>28</v>
      </c>
      <c r="J8" s="22">
        <v>68</v>
      </c>
      <c r="K8" s="21">
        <f t="shared" si="1"/>
        <v>34</v>
      </c>
      <c r="L8" s="21">
        <f t="shared" si="2"/>
        <v>62</v>
      </c>
      <c r="M8" s="24">
        <v>3</v>
      </c>
      <c r="N8" s="25"/>
    </row>
    <row r="9" s="1" customFormat="1" ht="21" customHeight="1" spans="1:14">
      <c r="A9" s="7">
        <v>7</v>
      </c>
      <c r="B9" s="8"/>
      <c r="C9" s="8"/>
      <c r="D9" s="6" t="s">
        <v>26</v>
      </c>
      <c r="E9" s="16">
        <v>10150302</v>
      </c>
      <c r="F9" s="6">
        <v>1</v>
      </c>
      <c r="G9" s="17" t="s">
        <v>27</v>
      </c>
      <c r="H9" s="18">
        <v>70</v>
      </c>
      <c r="I9" s="21">
        <f t="shared" si="0"/>
        <v>35</v>
      </c>
      <c r="J9" s="22">
        <v>84.4</v>
      </c>
      <c r="K9" s="21">
        <f t="shared" si="1"/>
        <v>42.2</v>
      </c>
      <c r="L9" s="21">
        <f t="shared" si="2"/>
        <v>77.2</v>
      </c>
      <c r="M9" s="24">
        <v>1</v>
      </c>
      <c r="N9" s="7" t="s">
        <v>19</v>
      </c>
    </row>
    <row r="10" s="1" customFormat="1" ht="21" customHeight="1" spans="1:14">
      <c r="A10" s="7">
        <v>8</v>
      </c>
      <c r="B10" s="8"/>
      <c r="C10" s="8"/>
      <c r="D10" s="8"/>
      <c r="E10" s="19"/>
      <c r="F10" s="8"/>
      <c r="G10" s="17" t="s">
        <v>28</v>
      </c>
      <c r="H10" s="18">
        <v>56</v>
      </c>
      <c r="I10" s="21">
        <f t="shared" si="0"/>
        <v>28</v>
      </c>
      <c r="J10" s="22">
        <v>76</v>
      </c>
      <c r="K10" s="21">
        <f t="shared" si="1"/>
        <v>38</v>
      </c>
      <c r="L10" s="21">
        <f t="shared" si="2"/>
        <v>66</v>
      </c>
      <c r="M10" s="24">
        <v>2</v>
      </c>
      <c r="N10" s="7"/>
    </row>
    <row r="11" s="1" customFormat="1" ht="21" customHeight="1" spans="1:14">
      <c r="A11" s="7">
        <v>9</v>
      </c>
      <c r="B11" s="8"/>
      <c r="C11" s="8"/>
      <c r="D11" s="8"/>
      <c r="E11" s="19"/>
      <c r="F11" s="8"/>
      <c r="G11" s="17" t="s">
        <v>29</v>
      </c>
      <c r="H11" s="18">
        <v>58</v>
      </c>
      <c r="I11" s="21">
        <f t="shared" si="0"/>
        <v>29</v>
      </c>
      <c r="J11" s="22">
        <v>67.8</v>
      </c>
      <c r="K11" s="21">
        <f t="shared" si="1"/>
        <v>33.9</v>
      </c>
      <c r="L11" s="21">
        <f t="shared" si="2"/>
        <v>62.9</v>
      </c>
      <c r="M11" s="24">
        <v>3</v>
      </c>
      <c r="N11" s="7"/>
    </row>
    <row r="12" s="1" customFormat="1" ht="21" customHeight="1" spans="1:14">
      <c r="A12" s="7">
        <v>10</v>
      </c>
      <c r="B12" s="8"/>
      <c r="C12" s="6" t="s">
        <v>30</v>
      </c>
      <c r="D12" s="6" t="s">
        <v>31</v>
      </c>
      <c r="E12" s="16">
        <v>10140301</v>
      </c>
      <c r="F12" s="6">
        <v>1</v>
      </c>
      <c r="G12" s="17" t="s">
        <v>32</v>
      </c>
      <c r="H12" s="18">
        <v>63</v>
      </c>
      <c r="I12" s="21">
        <f t="shared" ref="I12:I21" si="3">H12/2</f>
        <v>31.5</v>
      </c>
      <c r="J12" s="22">
        <v>86.6</v>
      </c>
      <c r="K12" s="21">
        <f t="shared" ref="K12:K21" si="4">J12/2</f>
        <v>43.3</v>
      </c>
      <c r="L12" s="21">
        <f t="shared" ref="L12:L21" si="5">(H12+J12)*50%</f>
        <v>74.8</v>
      </c>
      <c r="M12" s="24">
        <v>1</v>
      </c>
      <c r="N12" s="7" t="s">
        <v>19</v>
      </c>
    </row>
    <row r="13" s="1" customFormat="1" ht="21" customHeight="1" spans="1:14">
      <c r="A13" s="7">
        <v>11</v>
      </c>
      <c r="B13" s="8"/>
      <c r="C13" s="9"/>
      <c r="D13" s="9"/>
      <c r="E13" s="20"/>
      <c r="F13" s="9"/>
      <c r="G13" s="17" t="s">
        <v>33</v>
      </c>
      <c r="H13" s="18">
        <v>59</v>
      </c>
      <c r="I13" s="21">
        <f t="shared" si="3"/>
        <v>29.5</v>
      </c>
      <c r="J13" s="22">
        <v>83.2</v>
      </c>
      <c r="K13" s="21">
        <f t="shared" si="4"/>
        <v>41.6</v>
      </c>
      <c r="L13" s="21">
        <f t="shared" si="5"/>
        <v>71.1</v>
      </c>
      <c r="M13" s="24">
        <v>2</v>
      </c>
      <c r="N13" s="7"/>
    </row>
    <row r="14" s="1" customFormat="1" ht="21" customHeight="1" spans="1:14">
      <c r="A14" s="7">
        <v>12</v>
      </c>
      <c r="B14" s="8"/>
      <c r="C14" s="6" t="s">
        <v>34</v>
      </c>
      <c r="D14" s="6" t="s">
        <v>26</v>
      </c>
      <c r="E14" s="16">
        <v>10130301</v>
      </c>
      <c r="F14" s="6">
        <v>1</v>
      </c>
      <c r="G14" s="17" t="s">
        <v>35</v>
      </c>
      <c r="H14" s="18">
        <v>46</v>
      </c>
      <c r="I14" s="21">
        <f t="shared" si="3"/>
        <v>23</v>
      </c>
      <c r="J14" s="22">
        <v>80</v>
      </c>
      <c r="K14" s="21">
        <f t="shared" si="4"/>
        <v>40</v>
      </c>
      <c r="L14" s="21">
        <f t="shared" si="5"/>
        <v>63</v>
      </c>
      <c r="M14" s="24">
        <v>1</v>
      </c>
      <c r="N14" s="7" t="s">
        <v>19</v>
      </c>
    </row>
    <row r="15" s="1" customFormat="1" ht="21" customHeight="1" spans="1:14">
      <c r="A15" s="7">
        <v>13</v>
      </c>
      <c r="B15" s="8"/>
      <c r="C15" s="9"/>
      <c r="D15" s="9"/>
      <c r="E15" s="20"/>
      <c r="F15" s="9"/>
      <c r="G15" s="17" t="s">
        <v>36</v>
      </c>
      <c r="H15" s="18">
        <v>45</v>
      </c>
      <c r="I15" s="21">
        <f t="shared" si="3"/>
        <v>22.5</v>
      </c>
      <c r="J15" s="22">
        <v>71.4</v>
      </c>
      <c r="K15" s="21">
        <f t="shared" si="4"/>
        <v>35.7</v>
      </c>
      <c r="L15" s="21">
        <f t="shared" si="5"/>
        <v>58.2</v>
      </c>
      <c r="M15" s="24">
        <v>2</v>
      </c>
      <c r="N15" s="7"/>
    </row>
    <row r="16" s="1" customFormat="1" ht="21" customHeight="1" spans="1:14">
      <c r="A16" s="7">
        <v>14</v>
      </c>
      <c r="B16" s="10" t="s">
        <v>37</v>
      </c>
      <c r="C16" s="11"/>
      <c r="D16" s="6" t="s">
        <v>38</v>
      </c>
      <c r="E16" s="16">
        <v>10010301</v>
      </c>
      <c r="F16" s="6">
        <v>2</v>
      </c>
      <c r="G16" s="17" t="s">
        <v>39</v>
      </c>
      <c r="H16" s="18">
        <v>54</v>
      </c>
      <c r="I16" s="21">
        <f t="shared" si="3"/>
        <v>27</v>
      </c>
      <c r="J16" s="22">
        <v>89.8</v>
      </c>
      <c r="K16" s="21">
        <f t="shared" si="4"/>
        <v>44.9</v>
      </c>
      <c r="L16" s="21">
        <f t="shared" si="5"/>
        <v>71.9</v>
      </c>
      <c r="M16" s="24">
        <v>1</v>
      </c>
      <c r="N16" s="7" t="s">
        <v>19</v>
      </c>
    </row>
    <row r="17" s="1" customFormat="1" ht="21" customHeight="1" spans="1:14">
      <c r="A17" s="7">
        <v>15</v>
      </c>
      <c r="B17" s="12"/>
      <c r="C17" s="13"/>
      <c r="D17" s="8"/>
      <c r="E17" s="19"/>
      <c r="F17" s="8"/>
      <c r="G17" s="17" t="s">
        <v>40</v>
      </c>
      <c r="H17" s="18">
        <v>64</v>
      </c>
      <c r="I17" s="21">
        <f t="shared" si="3"/>
        <v>32</v>
      </c>
      <c r="J17" s="22">
        <v>77.2</v>
      </c>
      <c r="K17" s="21">
        <f t="shared" si="4"/>
        <v>38.6</v>
      </c>
      <c r="L17" s="21">
        <f t="shared" si="5"/>
        <v>70.6</v>
      </c>
      <c r="M17" s="24">
        <v>2</v>
      </c>
      <c r="N17" s="7" t="s">
        <v>19</v>
      </c>
    </row>
    <row r="18" s="1" customFormat="1" ht="21" customHeight="1" spans="1:14">
      <c r="A18" s="7">
        <v>16</v>
      </c>
      <c r="B18" s="12"/>
      <c r="C18" s="13"/>
      <c r="D18" s="8"/>
      <c r="E18" s="19"/>
      <c r="F18" s="8"/>
      <c r="G18" s="17" t="s">
        <v>41</v>
      </c>
      <c r="H18" s="18">
        <v>55</v>
      </c>
      <c r="I18" s="21">
        <f t="shared" si="3"/>
        <v>27.5</v>
      </c>
      <c r="J18" s="22">
        <v>84.2</v>
      </c>
      <c r="K18" s="21">
        <f t="shared" si="4"/>
        <v>42.1</v>
      </c>
      <c r="L18" s="21">
        <f t="shared" si="5"/>
        <v>69.6</v>
      </c>
      <c r="M18" s="24">
        <v>3</v>
      </c>
      <c r="N18" s="7"/>
    </row>
    <row r="19" s="1" customFormat="1" ht="21" customHeight="1" spans="1:14">
      <c r="A19" s="7">
        <v>17</v>
      </c>
      <c r="B19" s="12"/>
      <c r="C19" s="13"/>
      <c r="D19" s="8"/>
      <c r="E19" s="19"/>
      <c r="F19" s="8"/>
      <c r="G19" s="17" t="s">
        <v>42</v>
      </c>
      <c r="H19" s="18">
        <v>55</v>
      </c>
      <c r="I19" s="21">
        <f t="shared" si="3"/>
        <v>27.5</v>
      </c>
      <c r="J19" s="22">
        <v>80.8</v>
      </c>
      <c r="K19" s="21">
        <f t="shared" si="4"/>
        <v>40.4</v>
      </c>
      <c r="L19" s="21">
        <f t="shared" si="5"/>
        <v>67.9</v>
      </c>
      <c r="M19" s="24">
        <v>4</v>
      </c>
      <c r="N19" s="7"/>
    </row>
    <row r="20" s="1" customFormat="1" ht="21" customHeight="1" spans="1:14">
      <c r="A20" s="7">
        <v>18</v>
      </c>
      <c r="B20" s="12"/>
      <c r="C20" s="13"/>
      <c r="D20" s="8"/>
      <c r="E20" s="19"/>
      <c r="F20" s="8"/>
      <c r="G20" s="17" t="s">
        <v>43</v>
      </c>
      <c r="H20" s="18">
        <v>52</v>
      </c>
      <c r="I20" s="21">
        <f t="shared" si="3"/>
        <v>26</v>
      </c>
      <c r="J20" s="22">
        <v>81.2</v>
      </c>
      <c r="K20" s="21">
        <f t="shared" si="4"/>
        <v>40.6</v>
      </c>
      <c r="L20" s="21">
        <f t="shared" si="5"/>
        <v>66.6</v>
      </c>
      <c r="M20" s="24">
        <v>5</v>
      </c>
      <c r="N20" s="7"/>
    </row>
    <row r="21" s="1" customFormat="1" ht="21" customHeight="1" spans="1:14">
      <c r="A21" s="7">
        <v>19</v>
      </c>
      <c r="B21" s="14"/>
      <c r="C21" s="15"/>
      <c r="D21" s="9"/>
      <c r="E21" s="20"/>
      <c r="F21" s="9"/>
      <c r="G21" s="17" t="s">
        <v>44</v>
      </c>
      <c r="H21" s="18">
        <v>51</v>
      </c>
      <c r="I21" s="21">
        <f t="shared" si="3"/>
        <v>25.5</v>
      </c>
      <c r="J21" s="22">
        <v>77</v>
      </c>
      <c r="K21" s="21">
        <f t="shared" si="4"/>
        <v>38.5</v>
      </c>
      <c r="L21" s="21">
        <f t="shared" si="5"/>
        <v>64</v>
      </c>
      <c r="M21" s="24">
        <v>6</v>
      </c>
      <c r="N21" s="7"/>
    </row>
  </sheetData>
  <mergeCells count="24">
    <mergeCell ref="A1:N1"/>
    <mergeCell ref="B3:B15"/>
    <mergeCell ref="C3:C11"/>
    <mergeCell ref="C12:C13"/>
    <mergeCell ref="C14:C15"/>
    <mergeCell ref="D3:D5"/>
    <mergeCell ref="D6:D8"/>
    <mergeCell ref="D9:D11"/>
    <mergeCell ref="D12:D13"/>
    <mergeCell ref="D14:D15"/>
    <mergeCell ref="D16:D21"/>
    <mergeCell ref="E3:E5"/>
    <mergeCell ref="E6:E8"/>
    <mergeCell ref="E9:E11"/>
    <mergeCell ref="E12:E13"/>
    <mergeCell ref="E14:E15"/>
    <mergeCell ref="E16:E21"/>
    <mergeCell ref="F3:F5"/>
    <mergeCell ref="F6:F8"/>
    <mergeCell ref="F9:F11"/>
    <mergeCell ref="F12:F13"/>
    <mergeCell ref="F14:F15"/>
    <mergeCell ref="F16:F21"/>
    <mergeCell ref="B16:C2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</cp:lastModifiedBy>
  <dcterms:created xsi:type="dcterms:W3CDTF">2022-03-22T06:04:00Z</dcterms:created>
  <cp:lastPrinted>2023-05-21T01:02:00Z</cp:lastPrinted>
  <dcterms:modified xsi:type="dcterms:W3CDTF">2023-05-20T18:06:37Z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82AE0079D33244DD9661075196C388A3</vt:lpwstr>
  </property>
  <property fmtid="{D5CDD505-2E9C-101B-9397-08002B2CF9AE}" pid="5" name="KSOProductBuildVer">
    <vt:lpwstr>2052-11.8.2.10605</vt:lpwstr>
  </property>
</Properties>
</file>