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0" windowHeight="12540" tabRatio="769" activeTab="0"/>
  </bookViews>
  <sheets>
    <sheet name="进入体检人员名单" sheetId="1" r:id="rId1"/>
    <sheet name="Sheet1" sheetId="2" r:id="rId2"/>
  </sheets>
  <definedNames>
    <definedName name="_xlnm.Print_Titles" localSheetId="0">'进入体检人员名单'!$3:$3</definedName>
  </definedNames>
  <calcPr fullCalcOnLoad="1"/>
</workbook>
</file>

<file path=xl/sharedStrings.xml><?xml version="1.0" encoding="utf-8"?>
<sst xmlns="http://schemas.openxmlformats.org/spreadsheetml/2006/main" count="504" uniqueCount="382">
  <si>
    <t>附件2</t>
  </si>
  <si>
    <t>2023年上半年荣县事业单位公开考试聘用工作人员进入体检人员名单（管理类、卫生类）</t>
  </si>
  <si>
    <t>序号</t>
  </si>
  <si>
    <t>姓名</t>
  </si>
  <si>
    <t>报考单位</t>
  </si>
  <si>
    <t>报考岗位</t>
  </si>
  <si>
    <t>准考证号</t>
  </si>
  <si>
    <t>岗位
编码</t>
  </si>
  <si>
    <t>笔试
总成绩</t>
  </si>
  <si>
    <t>笔试折合成绩</t>
  </si>
  <si>
    <t>面试成绩</t>
  </si>
  <si>
    <t>面试折合成绩</t>
  </si>
  <si>
    <t>笔面试总成绩</t>
  </si>
  <si>
    <t>排名</t>
  </si>
  <si>
    <t>陈文秀</t>
  </si>
  <si>
    <t>荣县人民医院</t>
  </si>
  <si>
    <t>护士</t>
  </si>
  <si>
    <t>5010223124302</t>
  </si>
  <si>
    <t>601022</t>
  </si>
  <si>
    <t>丁雪梅</t>
  </si>
  <si>
    <t>5010223124210</t>
  </si>
  <si>
    <t>刘蝉菊</t>
  </si>
  <si>
    <t>超声技术</t>
  </si>
  <si>
    <t>5010223124317</t>
  </si>
  <si>
    <t>601032</t>
  </si>
  <si>
    <t>罗钰洁</t>
  </si>
  <si>
    <t>西药师</t>
  </si>
  <si>
    <t>5010223124321</t>
  </si>
  <si>
    <t>601042</t>
  </si>
  <si>
    <t>许琴英</t>
  </si>
  <si>
    <t>荣县中医医院</t>
  </si>
  <si>
    <t>临床医师</t>
  </si>
  <si>
    <t>5010223124327</t>
  </si>
  <si>
    <t>602022</t>
  </si>
  <si>
    <t>肖何</t>
  </si>
  <si>
    <t>中西医临床医师</t>
  </si>
  <si>
    <t>5010223124401</t>
  </si>
  <si>
    <t>602032</t>
  </si>
  <si>
    <t>杨万花</t>
  </si>
  <si>
    <t>中医临床医师</t>
  </si>
  <si>
    <t>5010223124404</t>
  </si>
  <si>
    <t>602042</t>
  </si>
  <si>
    <t>赖晓琳</t>
  </si>
  <si>
    <t>中药师</t>
  </si>
  <si>
    <t>5010223124407</t>
  </si>
  <si>
    <t>602072</t>
  </si>
  <si>
    <t>龙丽</t>
  </si>
  <si>
    <t>影像技术</t>
  </si>
  <si>
    <t>5010223124411</t>
  </si>
  <si>
    <t>602082</t>
  </si>
  <si>
    <t>罗倩芸</t>
  </si>
  <si>
    <t>5010223124417</t>
  </si>
  <si>
    <t>602092</t>
  </si>
  <si>
    <t>祝梦琳</t>
  </si>
  <si>
    <t>荣县妇幼保健院</t>
  </si>
  <si>
    <t>医务人员</t>
  </si>
  <si>
    <t>5010223124502</t>
  </si>
  <si>
    <t>604012</t>
  </si>
  <si>
    <t>黄琴</t>
  </si>
  <si>
    <t>荣县旭阳中心卫生院</t>
  </si>
  <si>
    <t>5010223124515</t>
  </si>
  <si>
    <t>605012</t>
  </si>
  <si>
    <t>袁玉梅</t>
  </si>
  <si>
    <t>荣县留佳中心卫生院</t>
  </si>
  <si>
    <t>医学检验</t>
  </si>
  <si>
    <t>5010223124623</t>
  </si>
  <si>
    <t>606022</t>
  </si>
  <si>
    <t>王莉</t>
  </si>
  <si>
    <t>荣县长山中心卫生院</t>
  </si>
  <si>
    <t>5010223124715</t>
  </si>
  <si>
    <t>607012</t>
  </si>
  <si>
    <t>陈虹村</t>
  </si>
  <si>
    <t>5010223124722</t>
  </si>
  <si>
    <t>刘代江</t>
  </si>
  <si>
    <t>5010223124818</t>
  </si>
  <si>
    <t>607022</t>
  </si>
  <si>
    <t>钟雪莲</t>
  </si>
  <si>
    <t>5010223124905</t>
  </si>
  <si>
    <t>607032</t>
  </si>
  <si>
    <t>付森源</t>
  </si>
  <si>
    <t>荣县高山中心卫生院</t>
  </si>
  <si>
    <t>5010223125019</t>
  </si>
  <si>
    <t>608022</t>
  </si>
  <si>
    <t>刘俊琳</t>
  </si>
  <si>
    <t>荣县双古中心卫生院</t>
  </si>
  <si>
    <t>5010223125023</t>
  </si>
  <si>
    <t>609012</t>
  </si>
  <si>
    <t>吴思静</t>
  </si>
  <si>
    <t>5010223125108</t>
  </si>
  <si>
    <t>王宗丽</t>
  </si>
  <si>
    <t>5010223125130</t>
  </si>
  <si>
    <t>609032</t>
  </si>
  <si>
    <t>谢悦</t>
  </si>
  <si>
    <t>荣县新桥中心卫生院</t>
  </si>
  <si>
    <t>5010223125214</t>
  </si>
  <si>
    <t>610022</t>
  </si>
  <si>
    <t>温佳玉</t>
  </si>
  <si>
    <t>5010223125228</t>
  </si>
  <si>
    <t>610032</t>
  </si>
  <si>
    <t>黄显能</t>
  </si>
  <si>
    <t>康复治疗</t>
  </si>
  <si>
    <t>5010223125325</t>
  </si>
  <si>
    <t>610042</t>
  </si>
  <si>
    <t>罗亭亭</t>
  </si>
  <si>
    <t>5010223125426</t>
  </si>
  <si>
    <t>610052</t>
  </si>
  <si>
    <t>邹耀莹</t>
  </si>
  <si>
    <t>荣县来牟镇卫生院</t>
  </si>
  <si>
    <t>5010223125612</t>
  </si>
  <si>
    <t>611022</t>
  </si>
  <si>
    <t>刘雨红</t>
  </si>
  <si>
    <t>荣县保华镇卫生院</t>
  </si>
  <si>
    <t>5010223125623</t>
  </si>
  <si>
    <t>612012</t>
  </si>
  <si>
    <t>李杭</t>
  </si>
  <si>
    <t>荣县东佳镇卫生院</t>
  </si>
  <si>
    <t>5010223125626</t>
  </si>
  <si>
    <t>613012</t>
  </si>
  <si>
    <t>刘慧娟</t>
  </si>
  <si>
    <t>荣县观山镇卫生院</t>
  </si>
  <si>
    <t>5010223125715</t>
  </si>
  <si>
    <t>615022</t>
  </si>
  <si>
    <t>龙琼娟</t>
  </si>
  <si>
    <t>5010223125724</t>
  </si>
  <si>
    <t>615032</t>
  </si>
  <si>
    <t>邹琴</t>
  </si>
  <si>
    <t>荣县古文镇卫生院</t>
  </si>
  <si>
    <t>5010223125730</t>
  </si>
  <si>
    <t>616012</t>
  </si>
  <si>
    <t>卢思含</t>
  </si>
  <si>
    <t>荣县铁厂镇卫生院</t>
  </si>
  <si>
    <t>医师</t>
  </si>
  <si>
    <t>5010223125822</t>
  </si>
  <si>
    <t>617012</t>
  </si>
  <si>
    <t>邹杭</t>
  </si>
  <si>
    <t>荣县东兴镇卫生院</t>
  </si>
  <si>
    <t>5010223125826</t>
  </si>
  <si>
    <t>618012</t>
  </si>
  <si>
    <t>吴叶青</t>
  </si>
  <si>
    <t>5010223125903</t>
  </si>
  <si>
    <t>618022</t>
  </si>
  <si>
    <t>龚丽苹</t>
  </si>
  <si>
    <t>荣县精神病医院</t>
  </si>
  <si>
    <t>会计</t>
  </si>
  <si>
    <t>5020323133917</t>
  </si>
  <si>
    <t>603013</t>
  </si>
  <si>
    <t>曹思为</t>
  </si>
  <si>
    <t>信息管理</t>
  </si>
  <si>
    <t>5060323134025</t>
  </si>
  <si>
    <t>604023</t>
  </si>
  <si>
    <t>梅文倩</t>
  </si>
  <si>
    <t>荣县融媒体中心</t>
  </si>
  <si>
    <t>采编A</t>
  </si>
  <si>
    <t>5020323133930</t>
  </si>
  <si>
    <t>619013</t>
  </si>
  <si>
    <t>陈悦</t>
  </si>
  <si>
    <t>采编B</t>
  </si>
  <si>
    <t>5010323134222</t>
  </si>
  <si>
    <t>619023</t>
  </si>
  <si>
    <t>张雄</t>
  </si>
  <si>
    <t>荣县综治中心</t>
  </si>
  <si>
    <t>综合管理</t>
  </si>
  <si>
    <t>5030323134225</t>
  </si>
  <si>
    <t>620013</t>
  </si>
  <si>
    <t>李成</t>
  </si>
  <si>
    <t>荣县残疾人服务中心</t>
  </si>
  <si>
    <t>5020323134023</t>
  </si>
  <si>
    <t>621013</t>
  </si>
  <si>
    <t>杨金茂</t>
  </si>
  <si>
    <t>荣县殡仪馆</t>
  </si>
  <si>
    <t>殡仪服务</t>
  </si>
  <si>
    <t>5040323134423</t>
  </si>
  <si>
    <t>622013</t>
  </si>
  <si>
    <t>李洋</t>
  </si>
  <si>
    <t>荣县投融资服务中心</t>
  </si>
  <si>
    <t>财经管理</t>
  </si>
  <si>
    <t>5070323134907</t>
  </si>
  <si>
    <t>623013</t>
  </si>
  <si>
    <t>赵鹏</t>
  </si>
  <si>
    <t>荣县城乡规划服务中心</t>
  </si>
  <si>
    <t>地理科学</t>
  </si>
  <si>
    <t>5070323134918</t>
  </si>
  <si>
    <t>624013</t>
  </si>
  <si>
    <t>张玉浩</t>
  </si>
  <si>
    <t>5070323134930</t>
  </si>
  <si>
    <t>杨亮</t>
  </si>
  <si>
    <t>荣县长山自然资源所</t>
  </si>
  <si>
    <t>工程管理</t>
  </si>
  <si>
    <t>5070323135006</t>
  </si>
  <si>
    <t>625013</t>
  </si>
  <si>
    <t>莫小影</t>
  </si>
  <si>
    <t>荣县度佳自然资源所</t>
  </si>
  <si>
    <t>5010323134407</t>
  </si>
  <si>
    <t>626013</t>
  </si>
  <si>
    <t>史杰</t>
  </si>
  <si>
    <t>荣县建设工程服务中心</t>
  </si>
  <si>
    <t>综合岗位</t>
  </si>
  <si>
    <t>5020323134224</t>
  </si>
  <si>
    <t>627013</t>
  </si>
  <si>
    <t>宋维浩</t>
  </si>
  <si>
    <t>5020323134307</t>
  </si>
  <si>
    <t>627023</t>
  </si>
  <si>
    <t>周宏坤</t>
  </si>
  <si>
    <t>荣县交通工程建设服务中心</t>
  </si>
  <si>
    <t>工程技术</t>
  </si>
  <si>
    <t>5050323134113</t>
  </si>
  <si>
    <t>628013</t>
  </si>
  <si>
    <t>李仁涛</t>
  </si>
  <si>
    <t>荣县河湖管理保护中心</t>
  </si>
  <si>
    <t>水利工程</t>
  </si>
  <si>
    <t>5040323134701</t>
  </si>
  <si>
    <t>629013</t>
  </si>
  <si>
    <t>王东旭</t>
  </si>
  <si>
    <t>荣县农业发展保障中心</t>
  </si>
  <si>
    <t>农技</t>
  </si>
  <si>
    <t>5040323134706</t>
  </si>
  <si>
    <t>630013</t>
  </si>
  <si>
    <t>郑有为</t>
  </si>
  <si>
    <t>荣县养殖业服务中心</t>
  </si>
  <si>
    <t>技术员</t>
  </si>
  <si>
    <t>5010323134419</t>
  </si>
  <si>
    <t>631013</t>
  </si>
  <si>
    <t>秦凤</t>
  </si>
  <si>
    <t>荣县文旅产业发展服务中心</t>
  </si>
  <si>
    <t>5040323134712</t>
  </si>
  <si>
    <t>632013</t>
  </si>
  <si>
    <t>李冰</t>
  </si>
  <si>
    <t>荣县文化遗产研究保护中心</t>
  </si>
  <si>
    <t>文物保护</t>
  </si>
  <si>
    <t>5040323134726</t>
  </si>
  <si>
    <t>633013</t>
  </si>
  <si>
    <t>何明</t>
  </si>
  <si>
    <t>荣县综合减灾救灾中心</t>
  </si>
  <si>
    <t>5030323134519</t>
  </si>
  <si>
    <t>634013</t>
  </si>
  <si>
    <t>周芷兰</t>
  </si>
  <si>
    <t>5020323134501</t>
  </si>
  <si>
    <t>刘艳</t>
  </si>
  <si>
    <t>荣县投资促进服务中心</t>
  </si>
  <si>
    <t>5070323135228</t>
  </si>
  <si>
    <t>635013</t>
  </si>
  <si>
    <t>伍岳</t>
  </si>
  <si>
    <t>荣县旭阳镇村镇建设综合服务中心</t>
  </si>
  <si>
    <t>5070323135308</t>
  </si>
  <si>
    <t>636013</t>
  </si>
  <si>
    <t>吕强</t>
  </si>
  <si>
    <t>5020323134713</t>
  </si>
  <si>
    <t>高权</t>
  </si>
  <si>
    <t>荣县旭阳镇便民服务中心</t>
  </si>
  <si>
    <t>5020323134723</t>
  </si>
  <si>
    <t>637013</t>
  </si>
  <si>
    <t>朱永东</t>
  </si>
  <si>
    <t>荣县留佳镇农业综合服务中心</t>
  </si>
  <si>
    <t>5020323134911</t>
  </si>
  <si>
    <t>638013</t>
  </si>
  <si>
    <t>冯玉芬</t>
  </si>
  <si>
    <t>5080323132814</t>
  </si>
  <si>
    <t>曾剑</t>
  </si>
  <si>
    <t>5050323134505</t>
  </si>
  <si>
    <t>638023</t>
  </si>
  <si>
    <t>候顺</t>
  </si>
  <si>
    <t>5060323134709</t>
  </si>
  <si>
    <t>宋洪勤</t>
  </si>
  <si>
    <t>荣县双石镇农业综合服务中心</t>
  </si>
  <si>
    <t>5030323134717</t>
  </si>
  <si>
    <t>639013</t>
  </si>
  <si>
    <t>周丽瑞</t>
  </si>
  <si>
    <t>5080323132820</t>
  </si>
  <si>
    <t>李霞</t>
  </si>
  <si>
    <t>5020323135015</t>
  </si>
  <si>
    <t>虞情仪</t>
  </si>
  <si>
    <t>荣县乐德镇农业综合服务中心</t>
  </si>
  <si>
    <t>5020323135016</t>
  </si>
  <si>
    <t>640013</t>
  </si>
  <si>
    <t>杨英</t>
  </si>
  <si>
    <t>5010323134715</t>
  </si>
  <si>
    <t>汪亭宇</t>
  </si>
  <si>
    <t>荣县乐德镇村镇建设综合服务中心</t>
  </si>
  <si>
    <t>5040323135128</t>
  </si>
  <si>
    <t>641013</t>
  </si>
  <si>
    <t>钟旭</t>
  </si>
  <si>
    <t>荣县高山镇农业综合服务中心</t>
  </si>
  <si>
    <t>5070323135508</t>
  </si>
  <si>
    <t>642013</t>
  </si>
  <si>
    <t>杨慧</t>
  </si>
  <si>
    <t>5060323134808</t>
  </si>
  <si>
    <t>642023</t>
  </si>
  <si>
    <t>明健</t>
  </si>
  <si>
    <t>荣县高山镇村镇建设综合服务中心</t>
  </si>
  <si>
    <t>5010323134725</t>
  </si>
  <si>
    <t>643013</t>
  </si>
  <si>
    <t>伍冬雪</t>
  </si>
  <si>
    <t>荣县双古镇农业综合服务中心</t>
  </si>
  <si>
    <t>财务管理</t>
  </si>
  <si>
    <t>5060323134813</t>
  </si>
  <si>
    <t>644013</t>
  </si>
  <si>
    <t>李志强</t>
  </si>
  <si>
    <t>5060323134819</t>
  </si>
  <si>
    <t>644023</t>
  </si>
  <si>
    <t>刘灼琰</t>
  </si>
  <si>
    <t>荣县双古镇村镇建设综合服务中心</t>
  </si>
  <si>
    <t>5060323134822</t>
  </si>
  <si>
    <t>645013</t>
  </si>
  <si>
    <t>周旭航</t>
  </si>
  <si>
    <t>荣县度佳镇农业综合服务中心</t>
  </si>
  <si>
    <t>工作人员</t>
  </si>
  <si>
    <t>5030323134730</t>
  </si>
  <si>
    <t>646013</t>
  </si>
  <si>
    <t>王刚</t>
  </si>
  <si>
    <t>荣县来牟镇农业综合服务中心</t>
  </si>
  <si>
    <t>5070323135603</t>
  </si>
  <si>
    <t>647013</t>
  </si>
  <si>
    <t>周思行</t>
  </si>
  <si>
    <t>5010323134804</t>
  </si>
  <si>
    <t>647023</t>
  </si>
  <si>
    <t>邓爽</t>
  </si>
  <si>
    <t>5070323135616</t>
  </si>
  <si>
    <t>卞恒健</t>
  </si>
  <si>
    <t>荣县来牟镇村镇建设综合服务中心</t>
  </si>
  <si>
    <t>5060323134829</t>
  </si>
  <si>
    <t>648013</t>
  </si>
  <si>
    <t>刘佳庆</t>
  </si>
  <si>
    <t>5040323135313</t>
  </si>
  <si>
    <t>朱涛</t>
  </si>
  <si>
    <t>荣县鼎新镇农业综合服务中心</t>
  </si>
  <si>
    <t>5020323135129</t>
  </si>
  <si>
    <t>649013</t>
  </si>
  <si>
    <t>王永强</t>
  </si>
  <si>
    <t>荣县东佳镇农业综合服务中心</t>
  </si>
  <si>
    <t>5060323134906</t>
  </si>
  <si>
    <t>650013</t>
  </si>
  <si>
    <t>周思扬</t>
  </si>
  <si>
    <t>5060323135016</t>
  </si>
  <si>
    <t>650023</t>
  </si>
  <si>
    <t>但鹏</t>
  </si>
  <si>
    <t>荣县东佳镇村镇建设综合服务中心</t>
  </si>
  <si>
    <t>建筑技术</t>
  </si>
  <si>
    <t>5020323135306</t>
  </si>
  <si>
    <t>651013</t>
  </si>
  <si>
    <t>廖琼英</t>
  </si>
  <si>
    <t>荣县河口镇农业综合服务中心</t>
  </si>
  <si>
    <t>畜牧兽医</t>
  </si>
  <si>
    <t>5050323134817</t>
  </si>
  <si>
    <t>652013</t>
  </si>
  <si>
    <t>刘磊</t>
  </si>
  <si>
    <t>荣县观山镇农业综合服务中心</t>
  </si>
  <si>
    <t>5060323135023</t>
  </si>
  <si>
    <t>653013</t>
  </si>
  <si>
    <t>曾思宇</t>
  </si>
  <si>
    <t>5030323134820</t>
  </si>
  <si>
    <t>653023</t>
  </si>
  <si>
    <t>张锋</t>
  </si>
  <si>
    <t>5020323135316</t>
  </si>
  <si>
    <t>653033</t>
  </si>
  <si>
    <t>朱季平</t>
  </si>
  <si>
    <t>荣县新桥镇农业综合服务中心</t>
  </si>
  <si>
    <t>5040323135516</t>
  </si>
  <si>
    <t>654013</t>
  </si>
  <si>
    <t>陈宇</t>
  </si>
  <si>
    <t>5060323135030</t>
  </si>
  <si>
    <t>654023</t>
  </si>
  <si>
    <t>陈圆</t>
  </si>
  <si>
    <t>5030323134824</t>
  </si>
  <si>
    <t>胥远刚</t>
  </si>
  <si>
    <t>5070323135801</t>
  </si>
  <si>
    <t>654033</t>
  </si>
  <si>
    <t>刘华容</t>
  </si>
  <si>
    <t>5040323135523</t>
  </si>
  <si>
    <t>654043</t>
  </si>
  <si>
    <t>胡健策</t>
  </si>
  <si>
    <t>荣县古文镇农业综合服务中心</t>
  </si>
  <si>
    <t>5020323135405</t>
  </si>
  <si>
    <t>655013</t>
  </si>
  <si>
    <t>龚驰翔</t>
  </si>
  <si>
    <t>荣县古文镇村镇建设综合服务中心</t>
  </si>
  <si>
    <t>5060323135103</t>
  </si>
  <si>
    <t>656013</t>
  </si>
  <si>
    <t>辜玉霞</t>
  </si>
  <si>
    <t>荣县职业技术教育中心</t>
  </si>
  <si>
    <t>烹饪专业管理员</t>
  </si>
  <si>
    <t>5020323135408</t>
  </si>
  <si>
    <t>657013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</si>
</sst>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1">
      <selection activeCell="N8" sqref="N8"/>
    </sheetView>
  </sheetViews>
  <sheetFormatPr defaultColWidth="9.00390625" defaultRowHeight="15"/>
  <cols>
    <col min="1" max="1" width="4.7109375" style="4" customWidth="1"/>
    <col min="2" max="2" width="7.57421875" style="5" customWidth="1"/>
    <col min="3" max="3" width="33.7109375" style="5" customWidth="1"/>
    <col min="4" max="4" width="15.00390625" style="5" customWidth="1"/>
    <col min="5" max="5" width="16.421875" style="5" customWidth="1"/>
    <col min="6" max="6" width="8.421875" style="5" customWidth="1"/>
    <col min="7" max="9" width="8.00390625" style="5" customWidth="1"/>
    <col min="10" max="10" width="8.28125" style="5" customWidth="1"/>
    <col min="11" max="12" width="7.28125" style="5" customWidth="1"/>
    <col min="13" max="16384" width="9.00390625" style="6" customWidth="1"/>
  </cols>
  <sheetData>
    <row r="1" spans="1:2" ht="18" customHeight="1">
      <c r="A1" s="7" t="s">
        <v>0</v>
      </c>
      <c r="B1" s="7"/>
    </row>
    <row r="2" spans="1:12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8.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35.25" customHeight="1">
      <c r="A4" s="11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3">
        <v>61</v>
      </c>
      <c r="H4" s="13">
        <f aca="true" t="shared" si="0" ref="H4:H67">G4*0.6</f>
        <v>36.6</v>
      </c>
      <c r="I4" s="13">
        <v>82.6</v>
      </c>
      <c r="J4" s="13">
        <f aca="true" t="shared" si="1" ref="J4:J67">I4*0.4</f>
        <v>33.04</v>
      </c>
      <c r="K4" s="13">
        <f aca="true" t="shared" si="2" ref="K4:K67">H4+J4</f>
        <v>69.64</v>
      </c>
      <c r="L4" s="13">
        <v>1</v>
      </c>
    </row>
    <row r="5" spans="1:12" s="2" customFormat="1" ht="35.25" customHeight="1">
      <c r="A5" s="11">
        <v>2</v>
      </c>
      <c r="B5" s="12" t="s">
        <v>19</v>
      </c>
      <c r="C5" s="12" t="s">
        <v>15</v>
      </c>
      <c r="D5" s="12" t="s">
        <v>16</v>
      </c>
      <c r="E5" s="12" t="s">
        <v>20</v>
      </c>
      <c r="F5" s="12" t="s">
        <v>18</v>
      </c>
      <c r="G5" s="13">
        <v>60</v>
      </c>
      <c r="H5" s="13">
        <f t="shared" si="0"/>
        <v>36</v>
      </c>
      <c r="I5" s="13">
        <v>81.2</v>
      </c>
      <c r="J5" s="13">
        <f t="shared" si="1"/>
        <v>32.480000000000004</v>
      </c>
      <c r="K5" s="13">
        <f t="shared" si="2"/>
        <v>68.48</v>
      </c>
      <c r="L5" s="13">
        <v>2</v>
      </c>
    </row>
    <row r="6" spans="1:12" s="2" customFormat="1" ht="35.25" customHeight="1">
      <c r="A6" s="11">
        <v>3</v>
      </c>
      <c r="B6" s="12" t="s">
        <v>21</v>
      </c>
      <c r="C6" s="12" t="s">
        <v>15</v>
      </c>
      <c r="D6" s="12" t="s">
        <v>22</v>
      </c>
      <c r="E6" s="12" t="s">
        <v>23</v>
      </c>
      <c r="F6" s="12" t="s">
        <v>24</v>
      </c>
      <c r="G6" s="13">
        <v>50</v>
      </c>
      <c r="H6" s="13">
        <f t="shared" si="0"/>
        <v>30</v>
      </c>
      <c r="I6" s="13">
        <v>86.6</v>
      </c>
      <c r="J6" s="13">
        <f t="shared" si="1"/>
        <v>34.64</v>
      </c>
      <c r="K6" s="13">
        <f t="shared" si="2"/>
        <v>64.64</v>
      </c>
      <c r="L6" s="13">
        <v>1</v>
      </c>
    </row>
    <row r="7" spans="1:12" s="2" customFormat="1" ht="35.25" customHeight="1">
      <c r="A7" s="11">
        <v>4</v>
      </c>
      <c r="B7" s="12" t="s">
        <v>25</v>
      </c>
      <c r="C7" s="12" t="s">
        <v>15</v>
      </c>
      <c r="D7" s="12" t="s">
        <v>26</v>
      </c>
      <c r="E7" s="12" t="s">
        <v>27</v>
      </c>
      <c r="F7" s="12" t="s">
        <v>28</v>
      </c>
      <c r="G7" s="13">
        <v>58</v>
      </c>
      <c r="H7" s="13">
        <f t="shared" si="0"/>
        <v>34.8</v>
      </c>
      <c r="I7" s="13">
        <v>84.8</v>
      </c>
      <c r="J7" s="13">
        <f t="shared" si="1"/>
        <v>33.92</v>
      </c>
      <c r="K7" s="13">
        <f t="shared" si="2"/>
        <v>68.72</v>
      </c>
      <c r="L7" s="13">
        <v>1</v>
      </c>
    </row>
    <row r="8" spans="1:12" s="2" customFormat="1" ht="35.25" customHeight="1">
      <c r="A8" s="11">
        <v>5</v>
      </c>
      <c r="B8" s="12" t="s">
        <v>29</v>
      </c>
      <c r="C8" s="12" t="s">
        <v>30</v>
      </c>
      <c r="D8" s="12" t="s">
        <v>31</v>
      </c>
      <c r="E8" s="12" t="s">
        <v>32</v>
      </c>
      <c r="F8" s="12" t="s">
        <v>33</v>
      </c>
      <c r="G8" s="13">
        <v>49</v>
      </c>
      <c r="H8" s="13">
        <f t="shared" si="0"/>
        <v>29.4</v>
      </c>
      <c r="I8" s="13">
        <v>76.5</v>
      </c>
      <c r="J8" s="13">
        <f t="shared" si="1"/>
        <v>30.6</v>
      </c>
      <c r="K8" s="13">
        <f t="shared" si="2"/>
        <v>60</v>
      </c>
      <c r="L8" s="13">
        <v>1</v>
      </c>
    </row>
    <row r="9" spans="1:12" s="2" customFormat="1" ht="35.25" customHeight="1">
      <c r="A9" s="11">
        <v>6</v>
      </c>
      <c r="B9" s="12" t="s">
        <v>34</v>
      </c>
      <c r="C9" s="12" t="s">
        <v>30</v>
      </c>
      <c r="D9" s="12" t="s">
        <v>35</v>
      </c>
      <c r="E9" s="12" t="s">
        <v>36</v>
      </c>
      <c r="F9" s="12" t="s">
        <v>37</v>
      </c>
      <c r="G9" s="13">
        <v>50</v>
      </c>
      <c r="H9" s="13">
        <f t="shared" si="0"/>
        <v>30</v>
      </c>
      <c r="I9" s="13">
        <v>84.24</v>
      </c>
      <c r="J9" s="13">
        <f t="shared" si="1"/>
        <v>33.696</v>
      </c>
      <c r="K9" s="13">
        <f t="shared" si="2"/>
        <v>63.696</v>
      </c>
      <c r="L9" s="13">
        <v>1</v>
      </c>
    </row>
    <row r="10" spans="1:12" s="2" customFormat="1" ht="35.25" customHeight="1">
      <c r="A10" s="11">
        <v>7</v>
      </c>
      <c r="B10" s="12" t="s">
        <v>38</v>
      </c>
      <c r="C10" s="12" t="s">
        <v>30</v>
      </c>
      <c r="D10" s="12" t="s">
        <v>39</v>
      </c>
      <c r="E10" s="12" t="s">
        <v>40</v>
      </c>
      <c r="F10" s="12" t="s">
        <v>41</v>
      </c>
      <c r="G10" s="13">
        <v>56</v>
      </c>
      <c r="H10" s="13">
        <f t="shared" si="0"/>
        <v>33.6</v>
      </c>
      <c r="I10" s="13">
        <v>77.16</v>
      </c>
      <c r="J10" s="13">
        <f t="shared" si="1"/>
        <v>30.864</v>
      </c>
      <c r="K10" s="13">
        <f t="shared" si="2"/>
        <v>64.464</v>
      </c>
      <c r="L10" s="13">
        <v>1</v>
      </c>
    </row>
    <row r="11" spans="1:12" s="2" customFormat="1" ht="35.25" customHeight="1">
      <c r="A11" s="11">
        <v>8</v>
      </c>
      <c r="B11" s="12" t="s">
        <v>42</v>
      </c>
      <c r="C11" s="12" t="s">
        <v>30</v>
      </c>
      <c r="D11" s="12" t="s">
        <v>43</v>
      </c>
      <c r="E11" s="12" t="s">
        <v>44</v>
      </c>
      <c r="F11" s="12" t="s">
        <v>45</v>
      </c>
      <c r="G11" s="13">
        <v>46</v>
      </c>
      <c r="H11" s="13">
        <f t="shared" si="0"/>
        <v>27.599999999999998</v>
      </c>
      <c r="I11" s="13">
        <v>86.96</v>
      </c>
      <c r="J11" s="13">
        <f t="shared" si="1"/>
        <v>34.784</v>
      </c>
      <c r="K11" s="13">
        <f t="shared" si="2"/>
        <v>62.384</v>
      </c>
      <c r="L11" s="13">
        <v>1</v>
      </c>
    </row>
    <row r="12" spans="1:12" s="2" customFormat="1" ht="35.25" customHeight="1">
      <c r="A12" s="11">
        <v>9</v>
      </c>
      <c r="B12" s="12" t="s">
        <v>46</v>
      </c>
      <c r="C12" s="12" t="s">
        <v>30</v>
      </c>
      <c r="D12" s="12" t="s">
        <v>47</v>
      </c>
      <c r="E12" s="12" t="s">
        <v>48</v>
      </c>
      <c r="F12" s="12" t="s">
        <v>49</v>
      </c>
      <c r="G12" s="13">
        <v>50</v>
      </c>
      <c r="H12" s="13">
        <f t="shared" si="0"/>
        <v>30</v>
      </c>
      <c r="I12" s="13">
        <v>82</v>
      </c>
      <c r="J12" s="13">
        <f t="shared" si="1"/>
        <v>32.800000000000004</v>
      </c>
      <c r="K12" s="13">
        <f t="shared" si="2"/>
        <v>62.800000000000004</v>
      </c>
      <c r="L12" s="13">
        <v>1</v>
      </c>
    </row>
    <row r="13" spans="1:12" s="2" customFormat="1" ht="35.25" customHeight="1">
      <c r="A13" s="11">
        <v>10</v>
      </c>
      <c r="B13" s="12" t="s">
        <v>50</v>
      </c>
      <c r="C13" s="12" t="s">
        <v>30</v>
      </c>
      <c r="D13" s="12" t="s">
        <v>16</v>
      </c>
      <c r="E13" s="12" t="s">
        <v>51</v>
      </c>
      <c r="F13" s="12" t="s">
        <v>52</v>
      </c>
      <c r="G13" s="13">
        <v>60</v>
      </c>
      <c r="H13" s="13">
        <f t="shared" si="0"/>
        <v>36</v>
      </c>
      <c r="I13" s="13">
        <v>83.8</v>
      </c>
      <c r="J13" s="13">
        <f t="shared" si="1"/>
        <v>33.52</v>
      </c>
      <c r="K13" s="13">
        <f t="shared" si="2"/>
        <v>69.52000000000001</v>
      </c>
      <c r="L13" s="13">
        <v>1</v>
      </c>
    </row>
    <row r="14" spans="1:12" s="2" customFormat="1" ht="35.25" customHeight="1">
      <c r="A14" s="11">
        <v>11</v>
      </c>
      <c r="B14" s="12" t="s">
        <v>53</v>
      </c>
      <c r="C14" s="12" t="s">
        <v>54</v>
      </c>
      <c r="D14" s="12" t="s">
        <v>55</v>
      </c>
      <c r="E14" s="12" t="s">
        <v>56</v>
      </c>
      <c r="F14" s="12" t="s">
        <v>57</v>
      </c>
      <c r="G14" s="13">
        <v>55</v>
      </c>
      <c r="H14" s="13">
        <f t="shared" si="0"/>
        <v>33</v>
      </c>
      <c r="I14" s="13">
        <v>86.06</v>
      </c>
      <c r="J14" s="13">
        <f t="shared" si="1"/>
        <v>34.424</v>
      </c>
      <c r="K14" s="13">
        <f t="shared" si="2"/>
        <v>67.424</v>
      </c>
      <c r="L14" s="13">
        <v>1</v>
      </c>
    </row>
    <row r="15" spans="1:12" s="2" customFormat="1" ht="35.25" customHeight="1">
      <c r="A15" s="11">
        <v>12</v>
      </c>
      <c r="B15" s="12" t="s">
        <v>58</v>
      </c>
      <c r="C15" s="12" t="s">
        <v>59</v>
      </c>
      <c r="D15" s="12" t="s">
        <v>47</v>
      </c>
      <c r="E15" s="12" t="s">
        <v>60</v>
      </c>
      <c r="F15" s="12" t="s">
        <v>61</v>
      </c>
      <c r="G15" s="13">
        <v>57</v>
      </c>
      <c r="H15" s="13">
        <f t="shared" si="0"/>
        <v>34.199999999999996</v>
      </c>
      <c r="I15" s="13">
        <v>75.3</v>
      </c>
      <c r="J15" s="13">
        <f t="shared" si="1"/>
        <v>30.12</v>
      </c>
      <c r="K15" s="13">
        <f t="shared" si="2"/>
        <v>64.32</v>
      </c>
      <c r="L15" s="13">
        <v>1</v>
      </c>
    </row>
    <row r="16" spans="1:12" s="2" customFormat="1" ht="35.25" customHeight="1">
      <c r="A16" s="11">
        <v>13</v>
      </c>
      <c r="B16" s="12" t="s">
        <v>62</v>
      </c>
      <c r="C16" s="12" t="s">
        <v>63</v>
      </c>
      <c r="D16" s="12" t="s">
        <v>64</v>
      </c>
      <c r="E16" s="12" t="s">
        <v>65</v>
      </c>
      <c r="F16" s="12" t="s">
        <v>66</v>
      </c>
      <c r="G16" s="13">
        <v>60</v>
      </c>
      <c r="H16" s="13">
        <f t="shared" si="0"/>
        <v>36</v>
      </c>
      <c r="I16" s="13">
        <v>77.8</v>
      </c>
      <c r="J16" s="13">
        <f t="shared" si="1"/>
        <v>31.12</v>
      </c>
      <c r="K16" s="13">
        <f t="shared" si="2"/>
        <v>67.12</v>
      </c>
      <c r="L16" s="13">
        <v>1</v>
      </c>
    </row>
    <row r="17" spans="1:12" s="2" customFormat="1" ht="35.25" customHeight="1">
      <c r="A17" s="11">
        <v>14</v>
      </c>
      <c r="B17" s="12" t="s">
        <v>67</v>
      </c>
      <c r="C17" s="12" t="s">
        <v>68</v>
      </c>
      <c r="D17" s="12" t="s">
        <v>16</v>
      </c>
      <c r="E17" s="12" t="s">
        <v>69</v>
      </c>
      <c r="F17" s="12" t="s">
        <v>70</v>
      </c>
      <c r="G17" s="13">
        <v>69</v>
      </c>
      <c r="H17" s="13">
        <f t="shared" si="0"/>
        <v>41.4</v>
      </c>
      <c r="I17" s="13">
        <v>79.8</v>
      </c>
      <c r="J17" s="13">
        <f t="shared" si="1"/>
        <v>31.92</v>
      </c>
      <c r="K17" s="13">
        <f t="shared" si="2"/>
        <v>73.32</v>
      </c>
      <c r="L17" s="13">
        <v>1</v>
      </c>
    </row>
    <row r="18" spans="1:12" s="2" customFormat="1" ht="35.25" customHeight="1">
      <c r="A18" s="11">
        <v>15</v>
      </c>
      <c r="B18" s="12" t="s">
        <v>71</v>
      </c>
      <c r="C18" s="12" t="s">
        <v>68</v>
      </c>
      <c r="D18" s="12" t="s">
        <v>16</v>
      </c>
      <c r="E18" s="12" t="s">
        <v>72</v>
      </c>
      <c r="F18" s="12" t="s">
        <v>70</v>
      </c>
      <c r="G18" s="13">
        <v>59</v>
      </c>
      <c r="H18" s="13">
        <f t="shared" si="0"/>
        <v>35.4</v>
      </c>
      <c r="I18" s="13">
        <v>77.7</v>
      </c>
      <c r="J18" s="13">
        <f t="shared" si="1"/>
        <v>31.080000000000002</v>
      </c>
      <c r="K18" s="13">
        <f t="shared" si="2"/>
        <v>66.48</v>
      </c>
      <c r="L18" s="13">
        <v>2</v>
      </c>
    </row>
    <row r="19" spans="1:12" s="2" customFormat="1" ht="35.25" customHeight="1">
      <c r="A19" s="11">
        <v>16</v>
      </c>
      <c r="B19" s="12" t="s">
        <v>73</v>
      </c>
      <c r="C19" s="12" t="s">
        <v>68</v>
      </c>
      <c r="D19" s="12" t="s">
        <v>55</v>
      </c>
      <c r="E19" s="12" t="s">
        <v>74</v>
      </c>
      <c r="F19" s="12" t="s">
        <v>75</v>
      </c>
      <c r="G19" s="13">
        <v>52</v>
      </c>
      <c r="H19" s="13">
        <f t="shared" si="0"/>
        <v>31.2</v>
      </c>
      <c r="I19" s="13">
        <v>67.9</v>
      </c>
      <c r="J19" s="13">
        <f t="shared" si="1"/>
        <v>27.160000000000004</v>
      </c>
      <c r="K19" s="13">
        <f t="shared" si="2"/>
        <v>58.36</v>
      </c>
      <c r="L19" s="13">
        <v>1</v>
      </c>
    </row>
    <row r="20" spans="1:12" s="3" customFormat="1" ht="35.25" customHeight="1">
      <c r="A20" s="11">
        <v>17</v>
      </c>
      <c r="B20" s="12" t="s">
        <v>76</v>
      </c>
      <c r="C20" s="12" t="s">
        <v>68</v>
      </c>
      <c r="D20" s="12" t="s">
        <v>26</v>
      </c>
      <c r="E20" s="12" t="s">
        <v>77</v>
      </c>
      <c r="F20" s="12" t="s">
        <v>78</v>
      </c>
      <c r="G20" s="13">
        <v>63</v>
      </c>
      <c r="H20" s="13">
        <f t="shared" si="0"/>
        <v>37.8</v>
      </c>
      <c r="I20" s="13">
        <v>75.9</v>
      </c>
      <c r="J20" s="13">
        <f t="shared" si="1"/>
        <v>30.360000000000003</v>
      </c>
      <c r="K20" s="13">
        <f t="shared" si="2"/>
        <v>68.16</v>
      </c>
      <c r="L20" s="13">
        <v>1</v>
      </c>
    </row>
    <row r="21" spans="1:12" s="3" customFormat="1" ht="35.25" customHeight="1">
      <c r="A21" s="11">
        <v>18</v>
      </c>
      <c r="B21" s="12" t="s">
        <v>79</v>
      </c>
      <c r="C21" s="12" t="s">
        <v>80</v>
      </c>
      <c r="D21" s="12" t="s">
        <v>16</v>
      </c>
      <c r="E21" s="12" t="s">
        <v>81</v>
      </c>
      <c r="F21" s="12" t="s">
        <v>82</v>
      </c>
      <c r="G21" s="13">
        <v>52</v>
      </c>
      <c r="H21" s="13">
        <f t="shared" si="0"/>
        <v>31.2</v>
      </c>
      <c r="I21" s="13">
        <v>83.3</v>
      </c>
      <c r="J21" s="13">
        <f t="shared" si="1"/>
        <v>33.32</v>
      </c>
      <c r="K21" s="13">
        <f t="shared" si="2"/>
        <v>64.52</v>
      </c>
      <c r="L21" s="13">
        <v>1</v>
      </c>
    </row>
    <row r="22" spans="1:12" s="3" customFormat="1" ht="35.25" customHeight="1">
      <c r="A22" s="11">
        <v>19</v>
      </c>
      <c r="B22" s="12" t="s">
        <v>83</v>
      </c>
      <c r="C22" s="12" t="s">
        <v>84</v>
      </c>
      <c r="D22" s="12" t="s">
        <v>16</v>
      </c>
      <c r="E22" s="12" t="s">
        <v>85</v>
      </c>
      <c r="F22" s="12" t="s">
        <v>86</v>
      </c>
      <c r="G22" s="13">
        <v>59</v>
      </c>
      <c r="H22" s="13">
        <f t="shared" si="0"/>
        <v>35.4</v>
      </c>
      <c r="I22" s="13">
        <v>82.6</v>
      </c>
      <c r="J22" s="13">
        <f t="shared" si="1"/>
        <v>33.04</v>
      </c>
      <c r="K22" s="13">
        <f t="shared" si="2"/>
        <v>68.44</v>
      </c>
      <c r="L22" s="13">
        <v>1</v>
      </c>
    </row>
    <row r="23" spans="1:12" s="3" customFormat="1" ht="35.25" customHeight="1">
      <c r="A23" s="11">
        <v>20</v>
      </c>
      <c r="B23" s="12" t="s">
        <v>87</v>
      </c>
      <c r="C23" s="12" t="s">
        <v>84</v>
      </c>
      <c r="D23" s="12" t="s">
        <v>16</v>
      </c>
      <c r="E23" s="12" t="s">
        <v>88</v>
      </c>
      <c r="F23" s="12" t="s">
        <v>86</v>
      </c>
      <c r="G23" s="13">
        <v>55</v>
      </c>
      <c r="H23" s="13">
        <f t="shared" si="0"/>
        <v>33</v>
      </c>
      <c r="I23" s="13">
        <v>81.6</v>
      </c>
      <c r="J23" s="13">
        <f t="shared" si="1"/>
        <v>32.64</v>
      </c>
      <c r="K23" s="13">
        <f t="shared" si="2"/>
        <v>65.64</v>
      </c>
      <c r="L23" s="13">
        <v>2</v>
      </c>
    </row>
    <row r="24" spans="1:12" s="2" customFormat="1" ht="35.25" customHeight="1">
      <c r="A24" s="11">
        <v>21</v>
      </c>
      <c r="B24" s="12" t="s">
        <v>89</v>
      </c>
      <c r="C24" s="12" t="s">
        <v>84</v>
      </c>
      <c r="D24" s="12" t="s">
        <v>26</v>
      </c>
      <c r="E24" s="12" t="s">
        <v>90</v>
      </c>
      <c r="F24" s="12" t="s">
        <v>91</v>
      </c>
      <c r="G24" s="13">
        <v>49</v>
      </c>
      <c r="H24" s="13">
        <f t="shared" si="0"/>
        <v>29.4</v>
      </c>
      <c r="I24" s="13">
        <v>87</v>
      </c>
      <c r="J24" s="13">
        <f t="shared" si="1"/>
        <v>34.800000000000004</v>
      </c>
      <c r="K24" s="13">
        <f t="shared" si="2"/>
        <v>64.2</v>
      </c>
      <c r="L24" s="13">
        <v>1</v>
      </c>
    </row>
    <row r="25" spans="1:12" s="2" customFormat="1" ht="35.25" customHeight="1">
      <c r="A25" s="11">
        <v>22</v>
      </c>
      <c r="B25" s="12" t="s">
        <v>92</v>
      </c>
      <c r="C25" s="12" t="s">
        <v>93</v>
      </c>
      <c r="D25" s="12" t="s">
        <v>64</v>
      </c>
      <c r="E25" s="12" t="s">
        <v>94</v>
      </c>
      <c r="F25" s="12" t="s">
        <v>95</v>
      </c>
      <c r="G25" s="13">
        <v>48</v>
      </c>
      <c r="H25" s="13">
        <f t="shared" si="0"/>
        <v>28.799999999999997</v>
      </c>
      <c r="I25" s="13">
        <v>89.1</v>
      </c>
      <c r="J25" s="13">
        <f t="shared" si="1"/>
        <v>35.64</v>
      </c>
      <c r="K25" s="13">
        <f t="shared" si="2"/>
        <v>64.44</v>
      </c>
      <c r="L25" s="13">
        <v>1</v>
      </c>
    </row>
    <row r="26" spans="1:12" s="3" customFormat="1" ht="35.25" customHeight="1">
      <c r="A26" s="11">
        <v>23</v>
      </c>
      <c r="B26" s="12" t="s">
        <v>96</v>
      </c>
      <c r="C26" s="12" t="s">
        <v>93</v>
      </c>
      <c r="D26" s="12" t="s">
        <v>16</v>
      </c>
      <c r="E26" s="12" t="s">
        <v>97</v>
      </c>
      <c r="F26" s="12" t="s">
        <v>98</v>
      </c>
      <c r="G26" s="13">
        <v>53</v>
      </c>
      <c r="H26" s="13">
        <f t="shared" si="0"/>
        <v>31.799999999999997</v>
      </c>
      <c r="I26" s="13">
        <v>82.2</v>
      </c>
      <c r="J26" s="13">
        <f t="shared" si="1"/>
        <v>32.88</v>
      </c>
      <c r="K26" s="13">
        <f t="shared" si="2"/>
        <v>64.68</v>
      </c>
      <c r="L26" s="13">
        <v>1</v>
      </c>
    </row>
    <row r="27" spans="1:12" s="3" customFormat="1" ht="35.25" customHeight="1">
      <c r="A27" s="11">
        <v>24</v>
      </c>
      <c r="B27" s="12" t="s">
        <v>99</v>
      </c>
      <c r="C27" s="12" t="s">
        <v>93</v>
      </c>
      <c r="D27" s="12" t="s">
        <v>100</v>
      </c>
      <c r="E27" s="12" t="s">
        <v>101</v>
      </c>
      <c r="F27" s="12" t="s">
        <v>102</v>
      </c>
      <c r="G27" s="13">
        <v>64</v>
      </c>
      <c r="H27" s="13">
        <f t="shared" si="0"/>
        <v>38.4</v>
      </c>
      <c r="I27" s="13">
        <v>87.7</v>
      </c>
      <c r="J27" s="13">
        <f t="shared" si="1"/>
        <v>35.080000000000005</v>
      </c>
      <c r="K27" s="13">
        <f t="shared" si="2"/>
        <v>73.48</v>
      </c>
      <c r="L27" s="13">
        <v>1</v>
      </c>
    </row>
    <row r="28" spans="1:12" s="3" customFormat="1" ht="35.25" customHeight="1">
      <c r="A28" s="11">
        <v>25</v>
      </c>
      <c r="B28" s="12" t="s">
        <v>103</v>
      </c>
      <c r="C28" s="12" t="s">
        <v>93</v>
      </c>
      <c r="D28" s="12" t="s">
        <v>100</v>
      </c>
      <c r="E28" s="12" t="s">
        <v>104</v>
      </c>
      <c r="F28" s="12" t="s">
        <v>105</v>
      </c>
      <c r="G28" s="13">
        <v>62</v>
      </c>
      <c r="H28" s="13">
        <f t="shared" si="0"/>
        <v>37.199999999999996</v>
      </c>
      <c r="I28" s="13">
        <v>84.6</v>
      </c>
      <c r="J28" s="13">
        <f t="shared" si="1"/>
        <v>33.839999999999996</v>
      </c>
      <c r="K28" s="13">
        <f t="shared" si="2"/>
        <v>71.03999999999999</v>
      </c>
      <c r="L28" s="13">
        <v>1</v>
      </c>
    </row>
    <row r="29" spans="1:12" s="3" customFormat="1" ht="35.25" customHeight="1">
      <c r="A29" s="11">
        <v>26</v>
      </c>
      <c r="B29" s="12" t="s">
        <v>106</v>
      </c>
      <c r="C29" s="12" t="s">
        <v>107</v>
      </c>
      <c r="D29" s="12" t="s">
        <v>47</v>
      </c>
      <c r="E29" s="12" t="s">
        <v>108</v>
      </c>
      <c r="F29" s="12" t="s">
        <v>109</v>
      </c>
      <c r="G29" s="13">
        <v>50</v>
      </c>
      <c r="H29" s="13">
        <f t="shared" si="0"/>
        <v>30</v>
      </c>
      <c r="I29" s="13">
        <v>81.6</v>
      </c>
      <c r="J29" s="13">
        <f t="shared" si="1"/>
        <v>32.64</v>
      </c>
      <c r="K29" s="13">
        <f t="shared" si="2"/>
        <v>62.64</v>
      </c>
      <c r="L29" s="13">
        <v>1</v>
      </c>
    </row>
    <row r="30" spans="1:12" s="3" customFormat="1" ht="35.25" customHeight="1">
      <c r="A30" s="11">
        <v>27</v>
      </c>
      <c r="B30" s="12" t="s">
        <v>110</v>
      </c>
      <c r="C30" s="12" t="s">
        <v>111</v>
      </c>
      <c r="D30" s="12" t="s">
        <v>16</v>
      </c>
      <c r="E30" s="12" t="s">
        <v>112</v>
      </c>
      <c r="F30" s="12" t="s">
        <v>113</v>
      </c>
      <c r="G30" s="13">
        <v>51</v>
      </c>
      <c r="H30" s="13">
        <f t="shared" si="0"/>
        <v>30.599999999999998</v>
      </c>
      <c r="I30" s="13">
        <v>81.2</v>
      </c>
      <c r="J30" s="13">
        <f t="shared" si="1"/>
        <v>32.480000000000004</v>
      </c>
      <c r="K30" s="13">
        <f t="shared" si="2"/>
        <v>63.08</v>
      </c>
      <c r="L30" s="13">
        <v>1</v>
      </c>
    </row>
    <row r="31" spans="1:12" s="3" customFormat="1" ht="35.25" customHeight="1">
      <c r="A31" s="11">
        <v>28</v>
      </c>
      <c r="B31" s="12" t="s">
        <v>114</v>
      </c>
      <c r="C31" s="12" t="s">
        <v>115</v>
      </c>
      <c r="D31" s="12" t="s">
        <v>16</v>
      </c>
      <c r="E31" s="12" t="s">
        <v>116</v>
      </c>
      <c r="F31" s="12" t="s">
        <v>117</v>
      </c>
      <c r="G31" s="13">
        <v>54</v>
      </c>
      <c r="H31" s="13">
        <f t="shared" si="0"/>
        <v>32.4</v>
      </c>
      <c r="I31" s="13">
        <v>79.8</v>
      </c>
      <c r="J31" s="13">
        <f t="shared" si="1"/>
        <v>31.92</v>
      </c>
      <c r="K31" s="13">
        <f t="shared" si="2"/>
        <v>64.32</v>
      </c>
      <c r="L31" s="13">
        <v>1</v>
      </c>
    </row>
    <row r="32" spans="1:12" s="3" customFormat="1" ht="35.25" customHeight="1">
      <c r="A32" s="11">
        <v>29</v>
      </c>
      <c r="B32" s="12" t="s">
        <v>118</v>
      </c>
      <c r="C32" s="12" t="s">
        <v>119</v>
      </c>
      <c r="D32" s="12" t="s">
        <v>16</v>
      </c>
      <c r="E32" s="12" t="s">
        <v>120</v>
      </c>
      <c r="F32" s="12" t="s">
        <v>121</v>
      </c>
      <c r="G32" s="13">
        <v>50</v>
      </c>
      <c r="H32" s="13">
        <f t="shared" si="0"/>
        <v>30</v>
      </c>
      <c r="I32" s="13">
        <v>81.4</v>
      </c>
      <c r="J32" s="13">
        <f t="shared" si="1"/>
        <v>32.56</v>
      </c>
      <c r="K32" s="13">
        <f t="shared" si="2"/>
        <v>62.56</v>
      </c>
      <c r="L32" s="13">
        <v>1</v>
      </c>
    </row>
    <row r="33" spans="1:12" s="3" customFormat="1" ht="35.25" customHeight="1">
      <c r="A33" s="11">
        <v>30</v>
      </c>
      <c r="B33" s="12" t="s">
        <v>122</v>
      </c>
      <c r="C33" s="12" t="s">
        <v>119</v>
      </c>
      <c r="D33" s="12" t="s">
        <v>26</v>
      </c>
      <c r="E33" s="12" t="s">
        <v>123</v>
      </c>
      <c r="F33" s="12" t="s">
        <v>124</v>
      </c>
      <c r="G33" s="13">
        <v>45</v>
      </c>
      <c r="H33" s="13">
        <f t="shared" si="0"/>
        <v>27</v>
      </c>
      <c r="I33" s="13">
        <v>84.8</v>
      </c>
      <c r="J33" s="13">
        <f t="shared" si="1"/>
        <v>33.92</v>
      </c>
      <c r="K33" s="13">
        <f t="shared" si="2"/>
        <v>60.92</v>
      </c>
      <c r="L33" s="13">
        <v>1</v>
      </c>
    </row>
    <row r="34" spans="1:12" s="3" customFormat="1" ht="35.25" customHeight="1">
      <c r="A34" s="11">
        <v>31</v>
      </c>
      <c r="B34" s="12" t="s">
        <v>125</v>
      </c>
      <c r="C34" s="12" t="s">
        <v>126</v>
      </c>
      <c r="D34" s="12" t="s">
        <v>16</v>
      </c>
      <c r="E34" s="12" t="s">
        <v>127</v>
      </c>
      <c r="F34" s="12" t="s">
        <v>128</v>
      </c>
      <c r="G34" s="13">
        <v>55</v>
      </c>
      <c r="H34" s="13">
        <f t="shared" si="0"/>
        <v>33</v>
      </c>
      <c r="I34" s="13">
        <v>82.6</v>
      </c>
      <c r="J34" s="13">
        <f t="shared" si="1"/>
        <v>33.04</v>
      </c>
      <c r="K34" s="13">
        <f t="shared" si="2"/>
        <v>66.03999999999999</v>
      </c>
      <c r="L34" s="13">
        <v>1</v>
      </c>
    </row>
    <row r="35" spans="1:12" s="3" customFormat="1" ht="35.25" customHeight="1">
      <c r="A35" s="11">
        <v>32</v>
      </c>
      <c r="B35" s="12" t="s">
        <v>129</v>
      </c>
      <c r="C35" s="12" t="s">
        <v>130</v>
      </c>
      <c r="D35" s="12" t="s">
        <v>131</v>
      </c>
      <c r="E35" s="12" t="s">
        <v>132</v>
      </c>
      <c r="F35" s="12" t="s">
        <v>133</v>
      </c>
      <c r="G35" s="13">
        <v>44</v>
      </c>
      <c r="H35" s="13">
        <f t="shared" si="0"/>
        <v>26.4</v>
      </c>
      <c r="I35" s="13">
        <v>72.5</v>
      </c>
      <c r="J35" s="13">
        <f t="shared" si="1"/>
        <v>29</v>
      </c>
      <c r="K35" s="13">
        <f t="shared" si="2"/>
        <v>55.4</v>
      </c>
      <c r="L35" s="13">
        <v>1</v>
      </c>
    </row>
    <row r="36" spans="1:12" s="3" customFormat="1" ht="35.25" customHeight="1">
      <c r="A36" s="11">
        <v>33</v>
      </c>
      <c r="B36" s="12" t="s">
        <v>134</v>
      </c>
      <c r="C36" s="12" t="s">
        <v>135</v>
      </c>
      <c r="D36" s="12" t="s">
        <v>55</v>
      </c>
      <c r="E36" s="12" t="s">
        <v>136</v>
      </c>
      <c r="F36" s="12" t="s">
        <v>137</v>
      </c>
      <c r="G36" s="13">
        <v>41</v>
      </c>
      <c r="H36" s="13">
        <f t="shared" si="0"/>
        <v>24.599999999999998</v>
      </c>
      <c r="I36" s="13">
        <v>85.9</v>
      </c>
      <c r="J36" s="13">
        <f t="shared" si="1"/>
        <v>34.36000000000001</v>
      </c>
      <c r="K36" s="13">
        <f t="shared" si="2"/>
        <v>58.96000000000001</v>
      </c>
      <c r="L36" s="13">
        <v>1</v>
      </c>
    </row>
    <row r="37" spans="1:12" s="3" customFormat="1" ht="35.25" customHeight="1">
      <c r="A37" s="11">
        <v>34</v>
      </c>
      <c r="B37" s="12" t="s">
        <v>138</v>
      </c>
      <c r="C37" s="12" t="s">
        <v>135</v>
      </c>
      <c r="D37" s="12" t="s">
        <v>16</v>
      </c>
      <c r="E37" s="12" t="s">
        <v>139</v>
      </c>
      <c r="F37" s="12" t="s">
        <v>140</v>
      </c>
      <c r="G37" s="13">
        <v>46</v>
      </c>
      <c r="H37" s="13">
        <f t="shared" si="0"/>
        <v>27.599999999999998</v>
      </c>
      <c r="I37" s="13">
        <v>80.8</v>
      </c>
      <c r="J37" s="13">
        <f t="shared" si="1"/>
        <v>32.32</v>
      </c>
      <c r="K37" s="13">
        <f t="shared" si="2"/>
        <v>59.92</v>
      </c>
      <c r="L37" s="12">
        <v>1</v>
      </c>
    </row>
    <row r="38" spans="1:12" s="2" customFormat="1" ht="35.25" customHeight="1">
      <c r="A38" s="11">
        <v>35</v>
      </c>
      <c r="B38" s="12" t="s">
        <v>141</v>
      </c>
      <c r="C38" s="12" t="s">
        <v>142</v>
      </c>
      <c r="D38" s="12" t="s">
        <v>143</v>
      </c>
      <c r="E38" s="12" t="s">
        <v>144</v>
      </c>
      <c r="F38" s="12" t="s">
        <v>145</v>
      </c>
      <c r="G38" s="13">
        <v>65.5</v>
      </c>
      <c r="H38" s="13">
        <f t="shared" si="0"/>
        <v>39.3</v>
      </c>
      <c r="I38" s="13">
        <v>74.1</v>
      </c>
      <c r="J38" s="13">
        <f t="shared" si="1"/>
        <v>29.64</v>
      </c>
      <c r="K38" s="13">
        <f t="shared" si="2"/>
        <v>68.94</v>
      </c>
      <c r="L38" s="13">
        <v>1</v>
      </c>
    </row>
    <row r="39" spans="1:12" s="2" customFormat="1" ht="35.25" customHeight="1">
      <c r="A39" s="11">
        <v>36</v>
      </c>
      <c r="B39" s="12" t="s">
        <v>146</v>
      </c>
      <c r="C39" s="12" t="s">
        <v>54</v>
      </c>
      <c r="D39" s="12" t="s">
        <v>147</v>
      </c>
      <c r="E39" s="12" t="s">
        <v>148</v>
      </c>
      <c r="F39" s="12" t="s">
        <v>149</v>
      </c>
      <c r="G39" s="13">
        <v>63.9</v>
      </c>
      <c r="H39" s="13">
        <f t="shared" si="0"/>
        <v>38.339999999999996</v>
      </c>
      <c r="I39" s="13">
        <v>80.48</v>
      </c>
      <c r="J39" s="13">
        <f t="shared" si="1"/>
        <v>32.192</v>
      </c>
      <c r="K39" s="13">
        <f t="shared" si="2"/>
        <v>70.532</v>
      </c>
      <c r="L39" s="13">
        <v>1</v>
      </c>
    </row>
    <row r="40" spans="1:12" s="3" customFormat="1" ht="35.25" customHeight="1">
      <c r="A40" s="11">
        <v>37</v>
      </c>
      <c r="B40" s="12" t="s">
        <v>150</v>
      </c>
      <c r="C40" s="12" t="s">
        <v>151</v>
      </c>
      <c r="D40" s="12" t="s">
        <v>152</v>
      </c>
      <c r="E40" s="12" t="s">
        <v>153</v>
      </c>
      <c r="F40" s="12" t="s">
        <v>154</v>
      </c>
      <c r="G40" s="13">
        <v>69.3</v>
      </c>
      <c r="H40" s="13">
        <f t="shared" si="0"/>
        <v>41.58</v>
      </c>
      <c r="I40" s="13">
        <v>81.5</v>
      </c>
      <c r="J40" s="13">
        <f t="shared" si="1"/>
        <v>32.6</v>
      </c>
      <c r="K40" s="13">
        <f t="shared" si="2"/>
        <v>74.18</v>
      </c>
      <c r="L40" s="13">
        <v>1</v>
      </c>
    </row>
    <row r="41" spans="1:12" s="3" customFormat="1" ht="35.25" customHeight="1">
      <c r="A41" s="11">
        <v>38</v>
      </c>
      <c r="B41" s="12" t="s">
        <v>155</v>
      </c>
      <c r="C41" s="12" t="s">
        <v>151</v>
      </c>
      <c r="D41" s="12" t="s">
        <v>156</v>
      </c>
      <c r="E41" s="12" t="s">
        <v>157</v>
      </c>
      <c r="F41" s="12" t="s">
        <v>158</v>
      </c>
      <c r="G41" s="13">
        <v>64</v>
      </c>
      <c r="H41" s="13">
        <f t="shared" si="0"/>
        <v>38.4</v>
      </c>
      <c r="I41" s="13">
        <v>76.6</v>
      </c>
      <c r="J41" s="13">
        <f t="shared" si="1"/>
        <v>30.64</v>
      </c>
      <c r="K41" s="13">
        <f t="shared" si="2"/>
        <v>69.03999999999999</v>
      </c>
      <c r="L41" s="13">
        <v>1</v>
      </c>
    </row>
    <row r="42" spans="1:12" s="3" customFormat="1" ht="35.25" customHeight="1">
      <c r="A42" s="11">
        <v>39</v>
      </c>
      <c r="B42" s="12" t="s">
        <v>159</v>
      </c>
      <c r="C42" s="12" t="s">
        <v>160</v>
      </c>
      <c r="D42" s="12" t="s">
        <v>161</v>
      </c>
      <c r="E42" s="12" t="s">
        <v>162</v>
      </c>
      <c r="F42" s="12" t="s">
        <v>163</v>
      </c>
      <c r="G42" s="13">
        <v>74.3</v>
      </c>
      <c r="H42" s="13">
        <f t="shared" si="0"/>
        <v>44.58</v>
      </c>
      <c r="I42" s="13">
        <v>83.26</v>
      </c>
      <c r="J42" s="13">
        <f t="shared" si="1"/>
        <v>33.304</v>
      </c>
      <c r="K42" s="13">
        <f t="shared" si="2"/>
        <v>77.884</v>
      </c>
      <c r="L42" s="13">
        <v>1</v>
      </c>
    </row>
    <row r="43" spans="1:12" s="3" customFormat="1" ht="35.25" customHeight="1">
      <c r="A43" s="11">
        <v>40</v>
      </c>
      <c r="B43" s="12" t="s">
        <v>164</v>
      </c>
      <c r="C43" s="12" t="s">
        <v>165</v>
      </c>
      <c r="D43" s="12" t="s">
        <v>161</v>
      </c>
      <c r="E43" s="12" t="s">
        <v>166</v>
      </c>
      <c r="F43" s="12" t="s">
        <v>167</v>
      </c>
      <c r="G43" s="13">
        <v>75.1</v>
      </c>
      <c r="H43" s="13">
        <f t="shared" si="0"/>
        <v>45.059999999999995</v>
      </c>
      <c r="I43" s="13">
        <v>73.24</v>
      </c>
      <c r="J43" s="13">
        <f t="shared" si="1"/>
        <v>29.296</v>
      </c>
      <c r="K43" s="13">
        <f t="shared" si="2"/>
        <v>74.356</v>
      </c>
      <c r="L43" s="13">
        <v>1</v>
      </c>
    </row>
    <row r="44" spans="1:12" s="3" customFormat="1" ht="35.25" customHeight="1">
      <c r="A44" s="11">
        <v>41</v>
      </c>
      <c r="B44" s="12" t="s">
        <v>168</v>
      </c>
      <c r="C44" s="12" t="s">
        <v>169</v>
      </c>
      <c r="D44" s="12" t="s">
        <v>170</v>
      </c>
      <c r="E44" s="12" t="s">
        <v>171</v>
      </c>
      <c r="F44" s="12" t="s">
        <v>172</v>
      </c>
      <c r="G44" s="13">
        <v>55.8</v>
      </c>
      <c r="H44" s="13">
        <f t="shared" si="0"/>
        <v>33.48</v>
      </c>
      <c r="I44" s="13">
        <v>76.4</v>
      </c>
      <c r="J44" s="13">
        <f t="shared" si="1"/>
        <v>30.560000000000002</v>
      </c>
      <c r="K44" s="13">
        <f t="shared" si="2"/>
        <v>64.03999999999999</v>
      </c>
      <c r="L44" s="13">
        <v>1</v>
      </c>
    </row>
    <row r="45" spans="1:12" s="3" customFormat="1" ht="35.25" customHeight="1">
      <c r="A45" s="11">
        <v>42</v>
      </c>
      <c r="B45" s="12" t="s">
        <v>173</v>
      </c>
      <c r="C45" s="12" t="s">
        <v>174</v>
      </c>
      <c r="D45" s="12" t="s">
        <v>175</v>
      </c>
      <c r="E45" s="12" t="s">
        <v>176</v>
      </c>
      <c r="F45" s="12" t="s">
        <v>177</v>
      </c>
      <c r="G45" s="13">
        <v>66.1</v>
      </c>
      <c r="H45" s="13">
        <f t="shared" si="0"/>
        <v>39.66</v>
      </c>
      <c r="I45" s="13">
        <v>85</v>
      </c>
      <c r="J45" s="13">
        <f t="shared" si="1"/>
        <v>34</v>
      </c>
      <c r="K45" s="13">
        <f t="shared" si="2"/>
        <v>73.66</v>
      </c>
      <c r="L45" s="13">
        <v>1</v>
      </c>
    </row>
    <row r="46" spans="1:12" s="3" customFormat="1" ht="35.25" customHeight="1">
      <c r="A46" s="11">
        <v>43</v>
      </c>
      <c r="B46" s="12" t="s">
        <v>178</v>
      </c>
      <c r="C46" s="12" t="s">
        <v>179</v>
      </c>
      <c r="D46" s="12" t="s">
        <v>180</v>
      </c>
      <c r="E46" s="12" t="s">
        <v>181</v>
      </c>
      <c r="F46" s="12" t="s">
        <v>182</v>
      </c>
      <c r="G46" s="13">
        <v>68.7</v>
      </c>
      <c r="H46" s="13">
        <f t="shared" si="0"/>
        <v>41.22</v>
      </c>
      <c r="I46" s="13">
        <v>83</v>
      </c>
      <c r="J46" s="13">
        <f t="shared" si="1"/>
        <v>33.2</v>
      </c>
      <c r="K46" s="13">
        <f t="shared" si="2"/>
        <v>74.42</v>
      </c>
      <c r="L46" s="13">
        <v>1</v>
      </c>
    </row>
    <row r="47" spans="1:12" s="3" customFormat="1" ht="35.25" customHeight="1">
      <c r="A47" s="11">
        <v>44</v>
      </c>
      <c r="B47" s="12" t="s">
        <v>183</v>
      </c>
      <c r="C47" s="12" t="s">
        <v>179</v>
      </c>
      <c r="D47" s="12" t="s">
        <v>180</v>
      </c>
      <c r="E47" s="12" t="s">
        <v>184</v>
      </c>
      <c r="F47" s="12" t="s">
        <v>182</v>
      </c>
      <c r="G47" s="13">
        <v>66.3</v>
      </c>
      <c r="H47" s="13">
        <f t="shared" si="0"/>
        <v>39.779999999999994</v>
      </c>
      <c r="I47" s="13">
        <v>82.5</v>
      </c>
      <c r="J47" s="13">
        <f t="shared" si="1"/>
        <v>33</v>
      </c>
      <c r="K47" s="13">
        <f t="shared" si="2"/>
        <v>72.78</v>
      </c>
      <c r="L47" s="13">
        <v>2</v>
      </c>
    </row>
    <row r="48" spans="1:12" s="3" customFormat="1" ht="35.25" customHeight="1">
      <c r="A48" s="11">
        <v>45</v>
      </c>
      <c r="B48" s="12" t="s">
        <v>185</v>
      </c>
      <c r="C48" s="12" t="s">
        <v>186</v>
      </c>
      <c r="D48" s="12" t="s">
        <v>187</v>
      </c>
      <c r="E48" s="12" t="s">
        <v>188</v>
      </c>
      <c r="F48" s="12" t="s">
        <v>189</v>
      </c>
      <c r="G48" s="13">
        <v>65</v>
      </c>
      <c r="H48" s="13">
        <f t="shared" si="0"/>
        <v>39</v>
      </c>
      <c r="I48" s="13">
        <v>66.4</v>
      </c>
      <c r="J48" s="13">
        <f t="shared" si="1"/>
        <v>26.560000000000002</v>
      </c>
      <c r="K48" s="13">
        <f t="shared" si="2"/>
        <v>65.56</v>
      </c>
      <c r="L48" s="13">
        <v>1</v>
      </c>
    </row>
    <row r="49" spans="1:12" s="3" customFormat="1" ht="35.25" customHeight="1">
      <c r="A49" s="11">
        <v>46</v>
      </c>
      <c r="B49" s="12" t="s">
        <v>190</v>
      </c>
      <c r="C49" s="12" t="s">
        <v>191</v>
      </c>
      <c r="D49" s="12" t="s">
        <v>161</v>
      </c>
      <c r="E49" s="12" t="s">
        <v>192</v>
      </c>
      <c r="F49" s="12" t="s">
        <v>193</v>
      </c>
      <c r="G49" s="13">
        <v>69.1</v>
      </c>
      <c r="H49" s="13">
        <f t="shared" si="0"/>
        <v>41.459999999999994</v>
      </c>
      <c r="I49" s="13">
        <v>79.04</v>
      </c>
      <c r="J49" s="13">
        <f t="shared" si="1"/>
        <v>31.616000000000003</v>
      </c>
      <c r="K49" s="13">
        <f t="shared" si="2"/>
        <v>73.076</v>
      </c>
      <c r="L49" s="13">
        <v>1</v>
      </c>
    </row>
    <row r="50" spans="1:12" s="3" customFormat="1" ht="35.25" customHeight="1">
      <c r="A50" s="11">
        <v>47</v>
      </c>
      <c r="B50" s="12" t="s">
        <v>194</v>
      </c>
      <c r="C50" s="12" t="s">
        <v>195</v>
      </c>
      <c r="D50" s="12" t="s">
        <v>196</v>
      </c>
      <c r="E50" s="12" t="s">
        <v>197</v>
      </c>
      <c r="F50" s="12" t="s">
        <v>198</v>
      </c>
      <c r="G50" s="13">
        <v>64.3</v>
      </c>
      <c r="H50" s="13">
        <f t="shared" si="0"/>
        <v>38.58</v>
      </c>
      <c r="I50" s="13">
        <v>83.1</v>
      </c>
      <c r="J50" s="13">
        <f t="shared" si="1"/>
        <v>33.24</v>
      </c>
      <c r="K50" s="13">
        <f t="shared" si="2"/>
        <v>71.82</v>
      </c>
      <c r="L50" s="13">
        <v>1</v>
      </c>
    </row>
    <row r="51" spans="1:12" s="3" customFormat="1" ht="35.25" customHeight="1">
      <c r="A51" s="11">
        <v>48</v>
      </c>
      <c r="B51" s="12" t="s">
        <v>199</v>
      </c>
      <c r="C51" s="12" t="s">
        <v>195</v>
      </c>
      <c r="D51" s="12" t="s">
        <v>161</v>
      </c>
      <c r="E51" s="12" t="s">
        <v>200</v>
      </c>
      <c r="F51" s="12" t="s">
        <v>201</v>
      </c>
      <c r="G51" s="13">
        <v>71</v>
      </c>
      <c r="H51" s="13">
        <f t="shared" si="0"/>
        <v>42.6</v>
      </c>
      <c r="I51" s="13">
        <v>81.46</v>
      </c>
      <c r="J51" s="13">
        <f t="shared" si="1"/>
        <v>32.583999999999996</v>
      </c>
      <c r="K51" s="13">
        <f t="shared" si="2"/>
        <v>75.184</v>
      </c>
      <c r="L51" s="13">
        <v>1</v>
      </c>
    </row>
    <row r="52" spans="1:12" s="3" customFormat="1" ht="35.25" customHeight="1">
      <c r="A52" s="11">
        <v>49</v>
      </c>
      <c r="B52" s="12" t="s">
        <v>202</v>
      </c>
      <c r="C52" s="12" t="s">
        <v>203</v>
      </c>
      <c r="D52" s="12" t="s">
        <v>204</v>
      </c>
      <c r="E52" s="12" t="s">
        <v>205</v>
      </c>
      <c r="F52" s="12" t="s">
        <v>206</v>
      </c>
      <c r="G52" s="13">
        <v>70.5</v>
      </c>
      <c r="H52" s="13">
        <f t="shared" si="0"/>
        <v>42.3</v>
      </c>
      <c r="I52" s="13">
        <v>78.82</v>
      </c>
      <c r="J52" s="13">
        <f t="shared" si="1"/>
        <v>31.528</v>
      </c>
      <c r="K52" s="13">
        <f t="shared" si="2"/>
        <v>73.828</v>
      </c>
      <c r="L52" s="13">
        <v>1</v>
      </c>
    </row>
    <row r="53" spans="1:12" s="3" customFormat="1" ht="35.25" customHeight="1">
      <c r="A53" s="11">
        <v>50</v>
      </c>
      <c r="B53" s="12" t="s">
        <v>207</v>
      </c>
      <c r="C53" s="12" t="s">
        <v>208</v>
      </c>
      <c r="D53" s="12" t="s">
        <v>209</v>
      </c>
      <c r="E53" s="12" t="s">
        <v>210</v>
      </c>
      <c r="F53" s="12" t="s">
        <v>211</v>
      </c>
      <c r="G53" s="13">
        <v>62.6</v>
      </c>
      <c r="H53" s="13">
        <f t="shared" si="0"/>
        <v>37.56</v>
      </c>
      <c r="I53" s="13">
        <v>80.5</v>
      </c>
      <c r="J53" s="13">
        <f t="shared" si="1"/>
        <v>32.2</v>
      </c>
      <c r="K53" s="13">
        <f t="shared" si="2"/>
        <v>69.76</v>
      </c>
      <c r="L53" s="13">
        <v>1</v>
      </c>
    </row>
    <row r="54" spans="1:12" s="3" customFormat="1" ht="35.25" customHeight="1">
      <c r="A54" s="11">
        <v>51</v>
      </c>
      <c r="B54" s="12" t="s">
        <v>212</v>
      </c>
      <c r="C54" s="12" t="s">
        <v>213</v>
      </c>
      <c r="D54" s="12" t="s">
        <v>214</v>
      </c>
      <c r="E54" s="12" t="s">
        <v>215</v>
      </c>
      <c r="F54" s="12" t="s">
        <v>216</v>
      </c>
      <c r="G54" s="13">
        <v>58.4</v>
      </c>
      <c r="H54" s="13">
        <f t="shared" si="0"/>
        <v>35.04</v>
      </c>
      <c r="I54" s="13">
        <v>77.3</v>
      </c>
      <c r="J54" s="13">
        <f t="shared" si="1"/>
        <v>30.92</v>
      </c>
      <c r="K54" s="13">
        <f t="shared" si="2"/>
        <v>65.96000000000001</v>
      </c>
      <c r="L54" s="13">
        <v>1</v>
      </c>
    </row>
    <row r="55" spans="1:12" s="3" customFormat="1" ht="35.25" customHeight="1">
      <c r="A55" s="11">
        <v>52</v>
      </c>
      <c r="B55" s="12" t="s">
        <v>217</v>
      </c>
      <c r="C55" s="12" t="s">
        <v>218</v>
      </c>
      <c r="D55" s="12" t="s">
        <v>219</v>
      </c>
      <c r="E55" s="12" t="s">
        <v>220</v>
      </c>
      <c r="F55" s="12" t="s">
        <v>221</v>
      </c>
      <c r="G55" s="13">
        <v>70</v>
      </c>
      <c r="H55" s="13">
        <f t="shared" si="0"/>
        <v>42</v>
      </c>
      <c r="I55" s="13">
        <v>80.5</v>
      </c>
      <c r="J55" s="13">
        <f t="shared" si="1"/>
        <v>32.2</v>
      </c>
      <c r="K55" s="13">
        <f t="shared" si="2"/>
        <v>74.2</v>
      </c>
      <c r="L55" s="13">
        <v>1</v>
      </c>
    </row>
    <row r="56" spans="1:12" s="3" customFormat="1" ht="35.25" customHeight="1">
      <c r="A56" s="11">
        <v>53</v>
      </c>
      <c r="B56" s="12" t="s">
        <v>222</v>
      </c>
      <c r="C56" s="12" t="s">
        <v>223</v>
      </c>
      <c r="D56" s="12" t="s">
        <v>161</v>
      </c>
      <c r="E56" s="12" t="s">
        <v>224</v>
      </c>
      <c r="F56" s="12" t="s">
        <v>225</v>
      </c>
      <c r="G56" s="13">
        <v>68.8</v>
      </c>
      <c r="H56" s="13">
        <f t="shared" si="0"/>
        <v>41.279999999999994</v>
      </c>
      <c r="I56" s="13">
        <v>85.1</v>
      </c>
      <c r="J56" s="13">
        <f t="shared" si="1"/>
        <v>34.04</v>
      </c>
      <c r="K56" s="13">
        <f t="shared" si="2"/>
        <v>75.32</v>
      </c>
      <c r="L56" s="13">
        <v>1</v>
      </c>
    </row>
    <row r="57" spans="1:12" s="3" customFormat="1" ht="35.25" customHeight="1">
      <c r="A57" s="11">
        <v>54</v>
      </c>
      <c r="B57" s="14" t="s">
        <v>226</v>
      </c>
      <c r="C57" s="14" t="s">
        <v>227</v>
      </c>
      <c r="D57" s="14" t="s">
        <v>228</v>
      </c>
      <c r="E57" s="14" t="s">
        <v>229</v>
      </c>
      <c r="F57" s="14" t="s">
        <v>230</v>
      </c>
      <c r="G57" s="15">
        <v>59.4</v>
      </c>
      <c r="H57" s="13">
        <f t="shared" si="0"/>
        <v>35.64</v>
      </c>
      <c r="I57" s="15">
        <v>76.68</v>
      </c>
      <c r="J57" s="13">
        <f t="shared" si="1"/>
        <v>30.672000000000004</v>
      </c>
      <c r="K57" s="13">
        <f t="shared" si="2"/>
        <v>66.31200000000001</v>
      </c>
      <c r="L57" s="15">
        <v>1</v>
      </c>
    </row>
    <row r="58" spans="1:12" s="3" customFormat="1" ht="35.25" customHeight="1">
      <c r="A58" s="11">
        <v>55</v>
      </c>
      <c r="B58" s="12" t="s">
        <v>231</v>
      </c>
      <c r="C58" s="12" t="s">
        <v>232</v>
      </c>
      <c r="D58" s="12" t="s">
        <v>161</v>
      </c>
      <c r="E58" s="12" t="s">
        <v>233</v>
      </c>
      <c r="F58" s="12" t="s">
        <v>234</v>
      </c>
      <c r="G58" s="13">
        <v>76.4</v>
      </c>
      <c r="H58" s="13">
        <f t="shared" si="0"/>
        <v>45.84</v>
      </c>
      <c r="I58" s="13">
        <v>83.9</v>
      </c>
      <c r="J58" s="13">
        <f t="shared" si="1"/>
        <v>33.56</v>
      </c>
      <c r="K58" s="13">
        <f t="shared" si="2"/>
        <v>79.4</v>
      </c>
      <c r="L58" s="13">
        <v>1</v>
      </c>
    </row>
    <row r="59" spans="1:12" s="3" customFormat="1" ht="35.25" customHeight="1">
      <c r="A59" s="11">
        <v>56</v>
      </c>
      <c r="B59" s="12" t="s">
        <v>235</v>
      </c>
      <c r="C59" s="12" t="s">
        <v>232</v>
      </c>
      <c r="D59" s="12" t="s">
        <v>161</v>
      </c>
      <c r="E59" s="12" t="s">
        <v>236</v>
      </c>
      <c r="F59" s="12" t="s">
        <v>234</v>
      </c>
      <c r="G59" s="13">
        <v>75.5</v>
      </c>
      <c r="H59" s="13">
        <f t="shared" si="0"/>
        <v>45.3</v>
      </c>
      <c r="I59" s="13">
        <v>78.9</v>
      </c>
      <c r="J59" s="13">
        <f t="shared" si="1"/>
        <v>31.560000000000002</v>
      </c>
      <c r="K59" s="13">
        <f t="shared" si="2"/>
        <v>76.86</v>
      </c>
      <c r="L59" s="13">
        <v>2</v>
      </c>
    </row>
    <row r="60" spans="1:12" s="3" customFormat="1" ht="35.25" customHeight="1">
      <c r="A60" s="11">
        <v>57</v>
      </c>
      <c r="B60" s="12" t="s">
        <v>237</v>
      </c>
      <c r="C60" s="12" t="s">
        <v>238</v>
      </c>
      <c r="D60" s="12" t="s">
        <v>175</v>
      </c>
      <c r="E60" s="12" t="s">
        <v>239</v>
      </c>
      <c r="F60" s="12" t="s">
        <v>240</v>
      </c>
      <c r="G60" s="13">
        <v>66.2</v>
      </c>
      <c r="H60" s="13">
        <f t="shared" si="0"/>
        <v>39.72</v>
      </c>
      <c r="I60" s="13">
        <v>77</v>
      </c>
      <c r="J60" s="13">
        <f t="shared" si="1"/>
        <v>30.8</v>
      </c>
      <c r="K60" s="13">
        <f t="shared" si="2"/>
        <v>70.52</v>
      </c>
      <c r="L60" s="13">
        <v>1</v>
      </c>
    </row>
    <row r="61" spans="1:12" s="3" customFormat="1" ht="35.25" customHeight="1">
      <c r="A61" s="11">
        <v>58</v>
      </c>
      <c r="B61" s="12" t="s">
        <v>241</v>
      </c>
      <c r="C61" s="12" t="s">
        <v>242</v>
      </c>
      <c r="D61" s="12" t="s">
        <v>219</v>
      </c>
      <c r="E61" s="12" t="s">
        <v>243</v>
      </c>
      <c r="F61" s="12" t="s">
        <v>244</v>
      </c>
      <c r="G61" s="13">
        <v>68.6</v>
      </c>
      <c r="H61" s="13">
        <f t="shared" si="0"/>
        <v>41.16</v>
      </c>
      <c r="I61" s="13">
        <v>79.8</v>
      </c>
      <c r="J61" s="13">
        <f t="shared" si="1"/>
        <v>31.92</v>
      </c>
      <c r="K61" s="13">
        <f t="shared" si="2"/>
        <v>73.08</v>
      </c>
      <c r="L61" s="13">
        <v>1</v>
      </c>
    </row>
    <row r="62" spans="1:12" s="3" customFormat="1" ht="35.25" customHeight="1">
      <c r="A62" s="11">
        <v>59</v>
      </c>
      <c r="B62" s="12" t="s">
        <v>245</v>
      </c>
      <c r="C62" s="12" t="s">
        <v>242</v>
      </c>
      <c r="D62" s="12" t="s">
        <v>219</v>
      </c>
      <c r="E62" s="12" t="s">
        <v>246</v>
      </c>
      <c r="F62" s="12" t="s">
        <v>244</v>
      </c>
      <c r="G62" s="13">
        <v>66.5</v>
      </c>
      <c r="H62" s="13">
        <f t="shared" si="0"/>
        <v>39.9</v>
      </c>
      <c r="I62" s="13">
        <v>79.9</v>
      </c>
      <c r="J62" s="13">
        <f t="shared" si="1"/>
        <v>31.960000000000004</v>
      </c>
      <c r="K62" s="13">
        <f t="shared" si="2"/>
        <v>71.86</v>
      </c>
      <c r="L62" s="13">
        <v>2</v>
      </c>
    </row>
    <row r="63" spans="1:12" s="3" customFormat="1" ht="35.25" customHeight="1">
      <c r="A63" s="11">
        <v>60</v>
      </c>
      <c r="B63" s="12" t="s">
        <v>247</v>
      </c>
      <c r="C63" s="12" t="s">
        <v>248</v>
      </c>
      <c r="D63" s="12" t="s">
        <v>161</v>
      </c>
      <c r="E63" s="12" t="s">
        <v>249</v>
      </c>
      <c r="F63" s="12" t="s">
        <v>250</v>
      </c>
      <c r="G63" s="13">
        <v>73.5</v>
      </c>
      <c r="H63" s="13">
        <f t="shared" si="0"/>
        <v>44.1</v>
      </c>
      <c r="I63" s="13">
        <v>76</v>
      </c>
      <c r="J63" s="13">
        <f t="shared" si="1"/>
        <v>30.400000000000002</v>
      </c>
      <c r="K63" s="13">
        <f t="shared" si="2"/>
        <v>74.5</v>
      </c>
      <c r="L63" s="13">
        <v>1</v>
      </c>
    </row>
    <row r="64" spans="1:12" s="3" customFormat="1" ht="35.25" customHeight="1">
      <c r="A64" s="11">
        <v>61</v>
      </c>
      <c r="B64" s="12" t="s">
        <v>251</v>
      </c>
      <c r="C64" s="12" t="s">
        <v>252</v>
      </c>
      <c r="D64" s="12" t="s">
        <v>219</v>
      </c>
      <c r="E64" s="12" t="s">
        <v>253</v>
      </c>
      <c r="F64" s="12" t="s">
        <v>254</v>
      </c>
      <c r="G64" s="13">
        <v>67.9</v>
      </c>
      <c r="H64" s="13">
        <f t="shared" si="0"/>
        <v>40.74</v>
      </c>
      <c r="I64" s="13">
        <v>79.2</v>
      </c>
      <c r="J64" s="13">
        <f t="shared" si="1"/>
        <v>31.680000000000003</v>
      </c>
      <c r="K64" s="13">
        <f t="shared" si="2"/>
        <v>72.42</v>
      </c>
      <c r="L64" s="13">
        <v>1</v>
      </c>
    </row>
    <row r="65" spans="1:12" s="3" customFormat="1" ht="35.25" customHeight="1">
      <c r="A65" s="11">
        <v>62</v>
      </c>
      <c r="B65" s="12" t="s">
        <v>255</v>
      </c>
      <c r="C65" s="12" t="s">
        <v>252</v>
      </c>
      <c r="D65" s="12" t="s">
        <v>219</v>
      </c>
      <c r="E65" s="12" t="s">
        <v>256</v>
      </c>
      <c r="F65" s="12" t="s">
        <v>254</v>
      </c>
      <c r="G65" s="13">
        <v>64.6</v>
      </c>
      <c r="H65" s="13">
        <f t="shared" si="0"/>
        <v>38.76</v>
      </c>
      <c r="I65" s="13">
        <v>83.8</v>
      </c>
      <c r="J65" s="13">
        <f t="shared" si="1"/>
        <v>33.52</v>
      </c>
      <c r="K65" s="13">
        <f t="shared" si="2"/>
        <v>72.28</v>
      </c>
      <c r="L65" s="13">
        <v>2</v>
      </c>
    </row>
    <row r="66" spans="1:12" s="3" customFormat="1" ht="35.25" customHeight="1">
      <c r="A66" s="11">
        <v>63</v>
      </c>
      <c r="B66" s="12" t="s">
        <v>257</v>
      </c>
      <c r="C66" s="12" t="s">
        <v>252</v>
      </c>
      <c r="D66" s="12" t="s">
        <v>161</v>
      </c>
      <c r="E66" s="12" t="s">
        <v>258</v>
      </c>
      <c r="F66" s="12" t="s">
        <v>259</v>
      </c>
      <c r="G66" s="13">
        <v>71.6</v>
      </c>
      <c r="H66" s="13">
        <f t="shared" si="0"/>
        <v>42.959999999999994</v>
      </c>
      <c r="I66" s="13">
        <v>78.44</v>
      </c>
      <c r="J66" s="13">
        <f t="shared" si="1"/>
        <v>31.376</v>
      </c>
      <c r="K66" s="13">
        <f t="shared" si="2"/>
        <v>74.336</v>
      </c>
      <c r="L66" s="13">
        <v>1</v>
      </c>
    </row>
    <row r="67" spans="1:12" s="3" customFormat="1" ht="35.25" customHeight="1">
      <c r="A67" s="11">
        <v>64</v>
      </c>
      <c r="B67" s="12" t="s">
        <v>260</v>
      </c>
      <c r="C67" s="12" t="s">
        <v>252</v>
      </c>
      <c r="D67" s="12" t="s">
        <v>161</v>
      </c>
      <c r="E67" s="12" t="s">
        <v>261</v>
      </c>
      <c r="F67" s="12" t="s">
        <v>259</v>
      </c>
      <c r="G67" s="13">
        <v>69.6</v>
      </c>
      <c r="H67" s="13">
        <f t="shared" si="0"/>
        <v>41.76</v>
      </c>
      <c r="I67" s="13">
        <v>76.8</v>
      </c>
      <c r="J67" s="13">
        <f t="shared" si="1"/>
        <v>30.72</v>
      </c>
      <c r="K67" s="13">
        <f t="shared" si="2"/>
        <v>72.47999999999999</v>
      </c>
      <c r="L67" s="13">
        <v>2</v>
      </c>
    </row>
    <row r="68" spans="1:12" s="3" customFormat="1" ht="35.25" customHeight="1">
      <c r="A68" s="11">
        <v>65</v>
      </c>
      <c r="B68" s="12" t="s">
        <v>262</v>
      </c>
      <c r="C68" s="12" t="s">
        <v>263</v>
      </c>
      <c r="D68" s="12" t="s">
        <v>219</v>
      </c>
      <c r="E68" s="12" t="s">
        <v>264</v>
      </c>
      <c r="F68" s="12" t="s">
        <v>265</v>
      </c>
      <c r="G68" s="13">
        <v>67.2</v>
      </c>
      <c r="H68" s="13">
        <f aca="true" t="shared" si="3" ref="H68:H101">G68*0.6</f>
        <v>40.32</v>
      </c>
      <c r="I68" s="13">
        <v>79</v>
      </c>
      <c r="J68" s="13">
        <f aca="true" t="shared" si="4" ref="J68:J101">I68*0.4</f>
        <v>31.6</v>
      </c>
      <c r="K68" s="13">
        <f aca="true" t="shared" si="5" ref="K68:K101">H68+J68</f>
        <v>71.92</v>
      </c>
      <c r="L68" s="13">
        <v>1</v>
      </c>
    </row>
    <row r="69" spans="1:12" s="3" customFormat="1" ht="35.25" customHeight="1">
      <c r="A69" s="11">
        <v>66</v>
      </c>
      <c r="B69" s="12" t="s">
        <v>266</v>
      </c>
      <c r="C69" s="12" t="s">
        <v>263</v>
      </c>
      <c r="D69" s="12" t="s">
        <v>219</v>
      </c>
      <c r="E69" s="12" t="s">
        <v>267</v>
      </c>
      <c r="F69" s="12" t="s">
        <v>265</v>
      </c>
      <c r="G69" s="13">
        <v>64.5</v>
      </c>
      <c r="H69" s="13">
        <f t="shared" si="3"/>
        <v>38.699999999999996</v>
      </c>
      <c r="I69" s="13">
        <v>81.4</v>
      </c>
      <c r="J69" s="13">
        <f t="shared" si="4"/>
        <v>32.56</v>
      </c>
      <c r="K69" s="13">
        <f t="shared" si="5"/>
        <v>71.25999999999999</v>
      </c>
      <c r="L69" s="13">
        <v>2</v>
      </c>
    </row>
    <row r="70" spans="1:12" s="3" customFormat="1" ht="35.25" customHeight="1">
      <c r="A70" s="11">
        <v>67</v>
      </c>
      <c r="B70" s="12" t="s">
        <v>268</v>
      </c>
      <c r="C70" s="12" t="s">
        <v>263</v>
      </c>
      <c r="D70" s="12" t="s">
        <v>219</v>
      </c>
      <c r="E70" s="12" t="s">
        <v>269</v>
      </c>
      <c r="F70" s="12" t="s">
        <v>265</v>
      </c>
      <c r="G70" s="13">
        <v>66.7</v>
      </c>
      <c r="H70" s="13">
        <f t="shared" si="3"/>
        <v>40.02</v>
      </c>
      <c r="I70" s="13">
        <v>77</v>
      </c>
      <c r="J70" s="13">
        <f t="shared" si="4"/>
        <v>30.8</v>
      </c>
      <c r="K70" s="13">
        <f t="shared" si="5"/>
        <v>70.82000000000001</v>
      </c>
      <c r="L70" s="13">
        <v>3</v>
      </c>
    </row>
    <row r="71" spans="1:12" s="3" customFormat="1" ht="35.25" customHeight="1">
      <c r="A71" s="11">
        <v>68</v>
      </c>
      <c r="B71" s="12" t="s">
        <v>270</v>
      </c>
      <c r="C71" s="12" t="s">
        <v>271</v>
      </c>
      <c r="D71" s="12" t="s">
        <v>219</v>
      </c>
      <c r="E71" s="12" t="s">
        <v>272</v>
      </c>
      <c r="F71" s="12" t="s">
        <v>273</v>
      </c>
      <c r="G71" s="13">
        <v>61.1</v>
      </c>
      <c r="H71" s="13">
        <f t="shared" si="3"/>
        <v>36.66</v>
      </c>
      <c r="I71" s="13">
        <v>83</v>
      </c>
      <c r="J71" s="13">
        <f t="shared" si="4"/>
        <v>33.2</v>
      </c>
      <c r="K71" s="13">
        <f t="shared" si="5"/>
        <v>69.86</v>
      </c>
      <c r="L71" s="13">
        <v>1</v>
      </c>
    </row>
    <row r="72" spans="1:12" s="3" customFormat="1" ht="35.25" customHeight="1">
      <c r="A72" s="11">
        <v>69</v>
      </c>
      <c r="B72" s="12" t="s">
        <v>274</v>
      </c>
      <c r="C72" s="12" t="s">
        <v>271</v>
      </c>
      <c r="D72" s="12" t="s">
        <v>219</v>
      </c>
      <c r="E72" s="12" t="s">
        <v>275</v>
      </c>
      <c r="F72" s="12" t="s">
        <v>273</v>
      </c>
      <c r="G72" s="13">
        <v>59.9</v>
      </c>
      <c r="H72" s="13">
        <f t="shared" si="3"/>
        <v>35.94</v>
      </c>
      <c r="I72" s="13">
        <v>75.2</v>
      </c>
      <c r="J72" s="13">
        <f t="shared" si="4"/>
        <v>30.080000000000002</v>
      </c>
      <c r="K72" s="13">
        <f t="shared" si="5"/>
        <v>66.02</v>
      </c>
      <c r="L72" s="13">
        <v>2</v>
      </c>
    </row>
    <row r="73" spans="1:12" s="3" customFormat="1" ht="35.25" customHeight="1">
      <c r="A73" s="11">
        <v>70</v>
      </c>
      <c r="B73" s="12" t="s">
        <v>276</v>
      </c>
      <c r="C73" s="12" t="s">
        <v>277</v>
      </c>
      <c r="D73" s="12" t="s">
        <v>187</v>
      </c>
      <c r="E73" s="12" t="s">
        <v>278</v>
      </c>
      <c r="F73" s="12" t="s">
        <v>279</v>
      </c>
      <c r="G73" s="13">
        <v>69.3</v>
      </c>
      <c r="H73" s="13">
        <f t="shared" si="3"/>
        <v>41.58</v>
      </c>
      <c r="I73" s="13">
        <v>78.26</v>
      </c>
      <c r="J73" s="13">
        <f t="shared" si="4"/>
        <v>31.304000000000002</v>
      </c>
      <c r="K73" s="13">
        <f t="shared" si="5"/>
        <v>72.884</v>
      </c>
      <c r="L73" s="13">
        <v>1</v>
      </c>
    </row>
    <row r="74" spans="1:12" s="3" customFormat="1" ht="35.25" customHeight="1">
      <c r="A74" s="11">
        <v>71</v>
      </c>
      <c r="B74" s="12" t="s">
        <v>280</v>
      </c>
      <c r="C74" s="12" t="s">
        <v>281</v>
      </c>
      <c r="D74" s="12" t="s">
        <v>219</v>
      </c>
      <c r="E74" s="12" t="s">
        <v>282</v>
      </c>
      <c r="F74" s="12" t="s">
        <v>283</v>
      </c>
      <c r="G74" s="13">
        <v>51.6</v>
      </c>
      <c r="H74" s="13">
        <f t="shared" si="3"/>
        <v>30.96</v>
      </c>
      <c r="I74" s="13">
        <v>78.2</v>
      </c>
      <c r="J74" s="13">
        <f t="shared" si="4"/>
        <v>31.28</v>
      </c>
      <c r="K74" s="13">
        <f t="shared" si="5"/>
        <v>62.24</v>
      </c>
      <c r="L74" s="13">
        <v>1</v>
      </c>
    </row>
    <row r="75" spans="1:12" s="3" customFormat="1" ht="35.25" customHeight="1">
      <c r="A75" s="11">
        <v>72</v>
      </c>
      <c r="B75" s="12" t="s">
        <v>284</v>
      </c>
      <c r="C75" s="12" t="s">
        <v>281</v>
      </c>
      <c r="D75" s="12" t="s">
        <v>219</v>
      </c>
      <c r="E75" s="12" t="s">
        <v>285</v>
      </c>
      <c r="F75" s="12" t="s">
        <v>286</v>
      </c>
      <c r="G75" s="13">
        <v>59.6</v>
      </c>
      <c r="H75" s="13">
        <f t="shared" si="3"/>
        <v>35.76</v>
      </c>
      <c r="I75" s="13">
        <v>81.6</v>
      </c>
      <c r="J75" s="13">
        <f t="shared" si="4"/>
        <v>32.64</v>
      </c>
      <c r="K75" s="13">
        <f t="shared" si="5"/>
        <v>68.4</v>
      </c>
      <c r="L75" s="13">
        <v>1</v>
      </c>
    </row>
    <row r="76" spans="1:12" s="3" customFormat="1" ht="35.25" customHeight="1">
      <c r="A76" s="11">
        <v>73</v>
      </c>
      <c r="B76" s="12" t="s">
        <v>287</v>
      </c>
      <c r="C76" s="12" t="s">
        <v>288</v>
      </c>
      <c r="D76" s="12" t="s">
        <v>219</v>
      </c>
      <c r="E76" s="12" t="s">
        <v>289</v>
      </c>
      <c r="F76" s="12" t="s">
        <v>290</v>
      </c>
      <c r="G76" s="13">
        <v>71.4</v>
      </c>
      <c r="H76" s="13">
        <f t="shared" si="3"/>
        <v>42.84</v>
      </c>
      <c r="I76" s="13">
        <v>79.8</v>
      </c>
      <c r="J76" s="13">
        <f t="shared" si="4"/>
        <v>31.92</v>
      </c>
      <c r="K76" s="13">
        <f t="shared" si="5"/>
        <v>74.76</v>
      </c>
      <c r="L76" s="13">
        <v>1</v>
      </c>
    </row>
    <row r="77" spans="1:12" s="3" customFormat="1" ht="35.25" customHeight="1">
      <c r="A77" s="11">
        <v>74</v>
      </c>
      <c r="B77" s="12" t="s">
        <v>291</v>
      </c>
      <c r="C77" s="12" t="s">
        <v>292</v>
      </c>
      <c r="D77" s="12" t="s">
        <v>293</v>
      </c>
      <c r="E77" s="12" t="s">
        <v>294</v>
      </c>
      <c r="F77" s="12" t="s">
        <v>295</v>
      </c>
      <c r="G77" s="13">
        <v>60.5</v>
      </c>
      <c r="H77" s="13">
        <f t="shared" si="3"/>
        <v>36.3</v>
      </c>
      <c r="I77" s="13">
        <v>80.4</v>
      </c>
      <c r="J77" s="13">
        <f t="shared" si="4"/>
        <v>32.160000000000004</v>
      </c>
      <c r="K77" s="13">
        <f t="shared" si="5"/>
        <v>68.46000000000001</v>
      </c>
      <c r="L77" s="13">
        <v>1</v>
      </c>
    </row>
    <row r="78" spans="1:12" s="3" customFormat="1" ht="35.25" customHeight="1">
      <c r="A78" s="11">
        <v>75</v>
      </c>
      <c r="B78" s="12" t="s">
        <v>296</v>
      </c>
      <c r="C78" s="12" t="s">
        <v>292</v>
      </c>
      <c r="D78" s="12" t="s">
        <v>219</v>
      </c>
      <c r="E78" s="12" t="s">
        <v>297</v>
      </c>
      <c r="F78" s="12" t="s">
        <v>298</v>
      </c>
      <c r="G78" s="13">
        <v>53.2</v>
      </c>
      <c r="H78" s="13">
        <f t="shared" si="3"/>
        <v>31.92</v>
      </c>
      <c r="I78" s="13">
        <v>77.6</v>
      </c>
      <c r="J78" s="13">
        <f t="shared" si="4"/>
        <v>31.04</v>
      </c>
      <c r="K78" s="13">
        <f t="shared" si="5"/>
        <v>62.96</v>
      </c>
      <c r="L78" s="13">
        <v>1</v>
      </c>
    </row>
    <row r="79" spans="1:12" s="3" customFormat="1" ht="35.25" customHeight="1">
      <c r="A79" s="11">
        <v>76</v>
      </c>
      <c r="B79" s="12" t="s">
        <v>299</v>
      </c>
      <c r="C79" s="12" t="s">
        <v>300</v>
      </c>
      <c r="D79" s="12" t="s">
        <v>187</v>
      </c>
      <c r="E79" s="12" t="s">
        <v>301</v>
      </c>
      <c r="F79" s="12" t="s">
        <v>302</v>
      </c>
      <c r="G79" s="13">
        <v>66.6</v>
      </c>
      <c r="H79" s="13">
        <f t="shared" si="3"/>
        <v>39.959999999999994</v>
      </c>
      <c r="I79" s="13">
        <v>84.5</v>
      </c>
      <c r="J79" s="13">
        <f t="shared" si="4"/>
        <v>33.800000000000004</v>
      </c>
      <c r="K79" s="13">
        <f t="shared" si="5"/>
        <v>73.75999999999999</v>
      </c>
      <c r="L79" s="13">
        <v>1</v>
      </c>
    </row>
    <row r="80" spans="1:12" s="3" customFormat="1" ht="35.25" customHeight="1">
      <c r="A80" s="11">
        <v>77</v>
      </c>
      <c r="B80" s="12" t="s">
        <v>303</v>
      </c>
      <c r="C80" s="12" t="s">
        <v>304</v>
      </c>
      <c r="D80" s="12" t="s">
        <v>305</v>
      </c>
      <c r="E80" s="12" t="s">
        <v>306</v>
      </c>
      <c r="F80" s="12" t="s">
        <v>307</v>
      </c>
      <c r="G80" s="13">
        <v>56.1</v>
      </c>
      <c r="H80" s="13">
        <f t="shared" si="3"/>
        <v>33.66</v>
      </c>
      <c r="I80" s="13">
        <v>85.2</v>
      </c>
      <c r="J80" s="13">
        <f t="shared" si="4"/>
        <v>34.080000000000005</v>
      </c>
      <c r="K80" s="13">
        <f t="shared" si="5"/>
        <v>67.74000000000001</v>
      </c>
      <c r="L80" s="13">
        <v>1</v>
      </c>
    </row>
    <row r="81" spans="1:12" s="3" customFormat="1" ht="35.25" customHeight="1">
      <c r="A81" s="11">
        <v>78</v>
      </c>
      <c r="B81" s="12" t="s">
        <v>308</v>
      </c>
      <c r="C81" s="12" t="s">
        <v>309</v>
      </c>
      <c r="D81" s="12" t="s">
        <v>161</v>
      </c>
      <c r="E81" s="12" t="s">
        <v>310</v>
      </c>
      <c r="F81" s="12" t="s">
        <v>311</v>
      </c>
      <c r="G81" s="13">
        <v>81.9</v>
      </c>
      <c r="H81" s="13">
        <f t="shared" si="3"/>
        <v>49.14</v>
      </c>
      <c r="I81" s="13">
        <v>81.56</v>
      </c>
      <c r="J81" s="13">
        <f t="shared" si="4"/>
        <v>32.624</v>
      </c>
      <c r="K81" s="13">
        <f t="shared" si="5"/>
        <v>81.76400000000001</v>
      </c>
      <c r="L81" s="13">
        <v>1</v>
      </c>
    </row>
    <row r="82" spans="1:12" s="3" customFormat="1" ht="35.25" customHeight="1">
      <c r="A82" s="11">
        <v>79</v>
      </c>
      <c r="B82" s="12" t="s">
        <v>312</v>
      </c>
      <c r="C82" s="12" t="s">
        <v>309</v>
      </c>
      <c r="D82" s="12" t="s">
        <v>219</v>
      </c>
      <c r="E82" s="12" t="s">
        <v>313</v>
      </c>
      <c r="F82" s="12" t="s">
        <v>314</v>
      </c>
      <c r="G82" s="13">
        <v>57.7</v>
      </c>
      <c r="H82" s="13">
        <f t="shared" si="3"/>
        <v>34.62</v>
      </c>
      <c r="I82" s="13">
        <v>83.7</v>
      </c>
      <c r="J82" s="13">
        <f t="shared" si="4"/>
        <v>33.480000000000004</v>
      </c>
      <c r="K82" s="13">
        <f t="shared" si="5"/>
        <v>68.1</v>
      </c>
      <c r="L82" s="13">
        <v>1</v>
      </c>
    </row>
    <row r="83" spans="1:12" s="3" customFormat="1" ht="35.25" customHeight="1">
      <c r="A83" s="11">
        <v>80</v>
      </c>
      <c r="B83" s="12" t="s">
        <v>315</v>
      </c>
      <c r="C83" s="12" t="s">
        <v>309</v>
      </c>
      <c r="D83" s="12" t="s">
        <v>219</v>
      </c>
      <c r="E83" s="12" t="s">
        <v>316</v>
      </c>
      <c r="F83" s="12" t="s">
        <v>314</v>
      </c>
      <c r="G83" s="12">
        <v>54.4</v>
      </c>
      <c r="H83" s="13">
        <f t="shared" si="3"/>
        <v>32.64</v>
      </c>
      <c r="I83" s="12">
        <v>76.9</v>
      </c>
      <c r="J83" s="13">
        <f t="shared" si="4"/>
        <v>30.760000000000005</v>
      </c>
      <c r="K83" s="13">
        <f t="shared" si="5"/>
        <v>63.400000000000006</v>
      </c>
      <c r="L83" s="12">
        <v>2</v>
      </c>
    </row>
    <row r="84" spans="1:12" s="3" customFormat="1" ht="35.25" customHeight="1">
      <c r="A84" s="11">
        <v>81</v>
      </c>
      <c r="B84" s="12" t="s">
        <v>317</v>
      </c>
      <c r="C84" s="12" t="s">
        <v>318</v>
      </c>
      <c r="D84" s="12" t="s">
        <v>196</v>
      </c>
      <c r="E84" s="12" t="s">
        <v>319</v>
      </c>
      <c r="F84" s="12" t="s">
        <v>320</v>
      </c>
      <c r="G84" s="13">
        <v>64.1</v>
      </c>
      <c r="H84" s="13">
        <f t="shared" si="3"/>
        <v>38.459999999999994</v>
      </c>
      <c r="I84" s="13">
        <v>81.6</v>
      </c>
      <c r="J84" s="13">
        <f t="shared" si="4"/>
        <v>32.64</v>
      </c>
      <c r="K84" s="13">
        <f t="shared" si="5"/>
        <v>71.1</v>
      </c>
      <c r="L84" s="13">
        <v>1</v>
      </c>
    </row>
    <row r="85" spans="1:12" s="3" customFormat="1" ht="35.25" customHeight="1">
      <c r="A85" s="11">
        <v>82</v>
      </c>
      <c r="B85" s="12" t="s">
        <v>321</v>
      </c>
      <c r="C85" s="12" t="s">
        <v>318</v>
      </c>
      <c r="D85" s="12" t="s">
        <v>196</v>
      </c>
      <c r="E85" s="12" t="s">
        <v>322</v>
      </c>
      <c r="F85" s="12" t="s">
        <v>320</v>
      </c>
      <c r="G85" s="13">
        <v>60.8</v>
      </c>
      <c r="H85" s="13">
        <f t="shared" si="3"/>
        <v>36.48</v>
      </c>
      <c r="I85" s="13">
        <v>81.36</v>
      </c>
      <c r="J85" s="13">
        <f t="shared" si="4"/>
        <v>32.544000000000004</v>
      </c>
      <c r="K85" s="13">
        <f t="shared" si="5"/>
        <v>69.024</v>
      </c>
      <c r="L85" s="13">
        <v>2</v>
      </c>
    </row>
    <row r="86" spans="1:12" s="3" customFormat="1" ht="35.25" customHeight="1">
      <c r="A86" s="11">
        <v>83</v>
      </c>
      <c r="B86" s="12" t="s">
        <v>323</v>
      </c>
      <c r="C86" s="12" t="s">
        <v>324</v>
      </c>
      <c r="D86" s="12" t="s">
        <v>143</v>
      </c>
      <c r="E86" s="12" t="s">
        <v>325</v>
      </c>
      <c r="F86" s="12" t="s">
        <v>326</v>
      </c>
      <c r="G86" s="13">
        <v>73.8</v>
      </c>
      <c r="H86" s="13">
        <f t="shared" si="3"/>
        <v>44.279999999999994</v>
      </c>
      <c r="I86" s="13">
        <v>75</v>
      </c>
      <c r="J86" s="13">
        <f t="shared" si="4"/>
        <v>30</v>
      </c>
      <c r="K86" s="13">
        <f t="shared" si="5"/>
        <v>74.28</v>
      </c>
      <c r="L86" s="13">
        <v>1</v>
      </c>
    </row>
    <row r="87" spans="1:12" s="3" customFormat="1" ht="35.25" customHeight="1">
      <c r="A87" s="11">
        <v>84</v>
      </c>
      <c r="B87" s="12" t="s">
        <v>327</v>
      </c>
      <c r="C87" s="12" t="s">
        <v>328</v>
      </c>
      <c r="D87" s="12" t="s">
        <v>214</v>
      </c>
      <c r="E87" s="12" t="s">
        <v>329</v>
      </c>
      <c r="F87" s="12" t="s">
        <v>330</v>
      </c>
      <c r="G87" s="13">
        <v>58</v>
      </c>
      <c r="H87" s="13">
        <f t="shared" si="3"/>
        <v>34.8</v>
      </c>
      <c r="I87" s="13">
        <v>77.9</v>
      </c>
      <c r="J87" s="13">
        <f t="shared" si="4"/>
        <v>31.160000000000004</v>
      </c>
      <c r="K87" s="13">
        <f t="shared" si="5"/>
        <v>65.96000000000001</v>
      </c>
      <c r="L87" s="13">
        <v>1</v>
      </c>
    </row>
    <row r="88" spans="1:12" s="3" customFormat="1" ht="35.25" customHeight="1">
      <c r="A88" s="11">
        <v>85</v>
      </c>
      <c r="B88" s="12" t="s">
        <v>331</v>
      </c>
      <c r="C88" s="12" t="s">
        <v>328</v>
      </c>
      <c r="D88" s="12" t="s">
        <v>161</v>
      </c>
      <c r="E88" s="12" t="s">
        <v>332</v>
      </c>
      <c r="F88" s="12" t="s">
        <v>333</v>
      </c>
      <c r="G88" s="13">
        <v>67.9</v>
      </c>
      <c r="H88" s="13">
        <f t="shared" si="3"/>
        <v>40.74</v>
      </c>
      <c r="I88" s="13">
        <v>78.56</v>
      </c>
      <c r="J88" s="13">
        <f t="shared" si="4"/>
        <v>31.424000000000003</v>
      </c>
      <c r="K88" s="13">
        <f t="shared" si="5"/>
        <v>72.164</v>
      </c>
      <c r="L88" s="13">
        <v>1</v>
      </c>
    </row>
    <row r="89" spans="1:12" s="3" customFormat="1" ht="35.25" customHeight="1">
      <c r="A89" s="11">
        <v>86</v>
      </c>
      <c r="B89" s="12" t="s">
        <v>334</v>
      </c>
      <c r="C89" s="12" t="s">
        <v>335</v>
      </c>
      <c r="D89" s="12" t="s">
        <v>336</v>
      </c>
      <c r="E89" s="12" t="s">
        <v>337</v>
      </c>
      <c r="F89" s="12" t="s">
        <v>338</v>
      </c>
      <c r="G89" s="13">
        <v>66.7</v>
      </c>
      <c r="H89" s="13">
        <f t="shared" si="3"/>
        <v>40.02</v>
      </c>
      <c r="I89" s="13">
        <v>80.8</v>
      </c>
      <c r="J89" s="13">
        <f t="shared" si="4"/>
        <v>32.32</v>
      </c>
      <c r="K89" s="13">
        <f t="shared" si="5"/>
        <v>72.34</v>
      </c>
      <c r="L89" s="13">
        <v>1</v>
      </c>
    </row>
    <row r="90" spans="1:12" s="3" customFormat="1" ht="35.25" customHeight="1">
      <c r="A90" s="11">
        <v>87</v>
      </c>
      <c r="B90" s="12" t="s">
        <v>339</v>
      </c>
      <c r="C90" s="12" t="s">
        <v>340</v>
      </c>
      <c r="D90" s="12" t="s">
        <v>341</v>
      </c>
      <c r="E90" s="12" t="s">
        <v>342</v>
      </c>
      <c r="F90" s="12" t="s">
        <v>343</v>
      </c>
      <c r="G90" s="13">
        <v>56.3</v>
      </c>
      <c r="H90" s="13">
        <f t="shared" si="3"/>
        <v>33.779999999999994</v>
      </c>
      <c r="I90" s="13">
        <v>77.6</v>
      </c>
      <c r="J90" s="13">
        <f t="shared" si="4"/>
        <v>31.04</v>
      </c>
      <c r="K90" s="13">
        <f t="shared" si="5"/>
        <v>64.82</v>
      </c>
      <c r="L90" s="13">
        <v>1</v>
      </c>
    </row>
    <row r="91" spans="1:12" s="3" customFormat="1" ht="35.25" customHeight="1">
      <c r="A91" s="11">
        <v>88</v>
      </c>
      <c r="B91" s="12" t="s">
        <v>344</v>
      </c>
      <c r="C91" s="12" t="s">
        <v>345</v>
      </c>
      <c r="D91" s="12" t="s">
        <v>219</v>
      </c>
      <c r="E91" s="12" t="s">
        <v>346</v>
      </c>
      <c r="F91" s="12" t="s">
        <v>347</v>
      </c>
      <c r="G91" s="13">
        <v>68.5</v>
      </c>
      <c r="H91" s="13">
        <f t="shared" si="3"/>
        <v>41.1</v>
      </c>
      <c r="I91" s="13">
        <v>75.6</v>
      </c>
      <c r="J91" s="13">
        <f t="shared" si="4"/>
        <v>30.24</v>
      </c>
      <c r="K91" s="13">
        <f t="shared" si="5"/>
        <v>71.34</v>
      </c>
      <c r="L91" s="13">
        <v>1</v>
      </c>
    </row>
    <row r="92" spans="1:12" s="3" customFormat="1" ht="35.25" customHeight="1">
      <c r="A92" s="11">
        <v>89</v>
      </c>
      <c r="B92" s="12" t="s">
        <v>348</v>
      </c>
      <c r="C92" s="12" t="s">
        <v>345</v>
      </c>
      <c r="D92" s="12" t="s">
        <v>219</v>
      </c>
      <c r="E92" s="12" t="s">
        <v>349</v>
      </c>
      <c r="F92" s="12" t="s">
        <v>350</v>
      </c>
      <c r="G92" s="13">
        <v>45.1</v>
      </c>
      <c r="H92" s="13">
        <f t="shared" si="3"/>
        <v>27.06</v>
      </c>
      <c r="I92" s="13">
        <v>79.8</v>
      </c>
      <c r="J92" s="13">
        <f t="shared" si="4"/>
        <v>31.92</v>
      </c>
      <c r="K92" s="13">
        <f t="shared" si="5"/>
        <v>58.980000000000004</v>
      </c>
      <c r="L92" s="13">
        <v>1</v>
      </c>
    </row>
    <row r="93" spans="1:12" s="3" customFormat="1" ht="35.25" customHeight="1">
      <c r="A93" s="11">
        <v>90</v>
      </c>
      <c r="B93" s="12" t="s">
        <v>351</v>
      </c>
      <c r="C93" s="12" t="s">
        <v>345</v>
      </c>
      <c r="D93" s="12" t="s">
        <v>219</v>
      </c>
      <c r="E93" s="12" t="s">
        <v>352</v>
      </c>
      <c r="F93" s="12" t="s">
        <v>353</v>
      </c>
      <c r="G93" s="13">
        <v>62.5</v>
      </c>
      <c r="H93" s="13">
        <f t="shared" si="3"/>
        <v>37.5</v>
      </c>
      <c r="I93" s="13">
        <v>75.9</v>
      </c>
      <c r="J93" s="13">
        <f t="shared" si="4"/>
        <v>30.360000000000003</v>
      </c>
      <c r="K93" s="13">
        <f t="shared" si="5"/>
        <v>67.86</v>
      </c>
      <c r="L93" s="13">
        <v>1</v>
      </c>
    </row>
    <row r="94" spans="1:12" s="3" customFormat="1" ht="35.25" customHeight="1">
      <c r="A94" s="11">
        <v>91</v>
      </c>
      <c r="B94" s="12" t="s">
        <v>354</v>
      </c>
      <c r="C94" s="12" t="s">
        <v>355</v>
      </c>
      <c r="D94" s="12" t="s">
        <v>143</v>
      </c>
      <c r="E94" s="12" t="s">
        <v>356</v>
      </c>
      <c r="F94" s="12" t="s">
        <v>357</v>
      </c>
      <c r="G94" s="13">
        <v>68.2</v>
      </c>
      <c r="H94" s="13">
        <f t="shared" si="3"/>
        <v>40.92</v>
      </c>
      <c r="I94" s="13">
        <v>76.4</v>
      </c>
      <c r="J94" s="13">
        <f t="shared" si="4"/>
        <v>30.560000000000002</v>
      </c>
      <c r="K94" s="13">
        <f t="shared" si="5"/>
        <v>71.48</v>
      </c>
      <c r="L94" s="13">
        <v>1</v>
      </c>
    </row>
    <row r="95" spans="1:12" s="3" customFormat="1" ht="35.25" customHeight="1">
      <c r="A95" s="11">
        <v>92</v>
      </c>
      <c r="B95" s="12" t="s">
        <v>358</v>
      </c>
      <c r="C95" s="12" t="s">
        <v>355</v>
      </c>
      <c r="D95" s="12" t="s">
        <v>214</v>
      </c>
      <c r="E95" s="12" t="s">
        <v>359</v>
      </c>
      <c r="F95" s="12" t="s">
        <v>360</v>
      </c>
      <c r="G95" s="13">
        <v>55.8</v>
      </c>
      <c r="H95" s="13">
        <f t="shared" si="3"/>
        <v>33.48</v>
      </c>
      <c r="I95" s="13">
        <v>78.4</v>
      </c>
      <c r="J95" s="13">
        <f t="shared" si="4"/>
        <v>31.360000000000003</v>
      </c>
      <c r="K95" s="13">
        <f t="shared" si="5"/>
        <v>64.84</v>
      </c>
      <c r="L95" s="13">
        <v>1</v>
      </c>
    </row>
    <row r="96" spans="1:12" s="3" customFormat="1" ht="35.25" customHeight="1">
      <c r="A96" s="11">
        <v>93</v>
      </c>
      <c r="B96" s="12" t="s">
        <v>361</v>
      </c>
      <c r="C96" s="12" t="s">
        <v>355</v>
      </c>
      <c r="D96" s="12" t="s">
        <v>214</v>
      </c>
      <c r="E96" s="12" t="s">
        <v>362</v>
      </c>
      <c r="F96" s="12" t="s">
        <v>360</v>
      </c>
      <c r="G96" s="13">
        <v>50.3</v>
      </c>
      <c r="H96" s="13">
        <f t="shared" si="3"/>
        <v>30.179999999999996</v>
      </c>
      <c r="I96" s="13">
        <v>77</v>
      </c>
      <c r="J96" s="13">
        <f t="shared" si="4"/>
        <v>30.8</v>
      </c>
      <c r="K96" s="13">
        <f t="shared" si="5"/>
        <v>60.98</v>
      </c>
      <c r="L96" s="13">
        <v>2</v>
      </c>
    </row>
    <row r="97" spans="1:12" s="3" customFormat="1" ht="35.25" customHeight="1">
      <c r="A97" s="11">
        <v>94</v>
      </c>
      <c r="B97" s="12" t="s">
        <v>363</v>
      </c>
      <c r="C97" s="12" t="s">
        <v>355</v>
      </c>
      <c r="D97" s="12" t="s">
        <v>341</v>
      </c>
      <c r="E97" s="12" t="s">
        <v>364</v>
      </c>
      <c r="F97" s="12" t="s">
        <v>365</v>
      </c>
      <c r="G97" s="13">
        <v>61.9</v>
      </c>
      <c r="H97" s="13">
        <f t="shared" si="3"/>
        <v>37.14</v>
      </c>
      <c r="I97" s="13">
        <v>79.78</v>
      </c>
      <c r="J97" s="13">
        <f t="shared" si="4"/>
        <v>31.912000000000003</v>
      </c>
      <c r="K97" s="13">
        <f t="shared" si="5"/>
        <v>69.052</v>
      </c>
      <c r="L97" s="13">
        <v>1</v>
      </c>
    </row>
    <row r="98" spans="1:12" s="3" customFormat="1" ht="35.25" customHeight="1">
      <c r="A98" s="11">
        <v>95</v>
      </c>
      <c r="B98" s="12" t="s">
        <v>366</v>
      </c>
      <c r="C98" s="12" t="s">
        <v>355</v>
      </c>
      <c r="D98" s="12" t="s">
        <v>219</v>
      </c>
      <c r="E98" s="12" t="s">
        <v>367</v>
      </c>
      <c r="F98" s="12" t="s">
        <v>368</v>
      </c>
      <c r="G98" s="13">
        <v>43.3</v>
      </c>
      <c r="H98" s="13">
        <f t="shared" si="3"/>
        <v>25.979999999999997</v>
      </c>
      <c r="I98" s="13">
        <v>78.5</v>
      </c>
      <c r="J98" s="13">
        <f t="shared" si="4"/>
        <v>31.400000000000002</v>
      </c>
      <c r="K98" s="13">
        <f t="shared" si="5"/>
        <v>57.379999999999995</v>
      </c>
      <c r="L98" s="13">
        <v>1</v>
      </c>
    </row>
    <row r="99" spans="1:12" s="3" customFormat="1" ht="35.25" customHeight="1">
      <c r="A99" s="11">
        <v>96</v>
      </c>
      <c r="B99" s="12" t="s">
        <v>369</v>
      </c>
      <c r="C99" s="12" t="s">
        <v>370</v>
      </c>
      <c r="D99" s="12" t="s">
        <v>341</v>
      </c>
      <c r="E99" s="12" t="s">
        <v>371</v>
      </c>
      <c r="F99" s="12" t="s">
        <v>372</v>
      </c>
      <c r="G99" s="13">
        <v>54.7</v>
      </c>
      <c r="H99" s="13">
        <f t="shared" si="3"/>
        <v>32.82</v>
      </c>
      <c r="I99" s="13">
        <v>74.6</v>
      </c>
      <c r="J99" s="13">
        <f t="shared" si="4"/>
        <v>29.84</v>
      </c>
      <c r="K99" s="13">
        <f t="shared" si="5"/>
        <v>62.66</v>
      </c>
      <c r="L99" s="13">
        <v>1</v>
      </c>
    </row>
    <row r="100" spans="1:12" s="3" customFormat="1" ht="35.25" customHeight="1">
      <c r="A100" s="11">
        <v>97</v>
      </c>
      <c r="B100" s="12" t="s">
        <v>373</v>
      </c>
      <c r="C100" s="12" t="s">
        <v>374</v>
      </c>
      <c r="D100" s="12" t="s">
        <v>187</v>
      </c>
      <c r="E100" s="12" t="s">
        <v>375</v>
      </c>
      <c r="F100" s="12" t="s">
        <v>376</v>
      </c>
      <c r="G100" s="13">
        <v>60.4</v>
      </c>
      <c r="H100" s="13">
        <f t="shared" si="3"/>
        <v>36.239999999999995</v>
      </c>
      <c r="I100" s="13">
        <v>80.2</v>
      </c>
      <c r="J100" s="13">
        <f t="shared" si="4"/>
        <v>32.080000000000005</v>
      </c>
      <c r="K100" s="13">
        <f t="shared" si="5"/>
        <v>68.32</v>
      </c>
      <c r="L100" s="13">
        <v>1</v>
      </c>
    </row>
    <row r="101" spans="1:12" s="3" customFormat="1" ht="35.25" customHeight="1">
      <c r="A101" s="11">
        <v>98</v>
      </c>
      <c r="B101" s="12" t="s">
        <v>377</v>
      </c>
      <c r="C101" s="12" t="s">
        <v>378</v>
      </c>
      <c r="D101" s="12" t="s">
        <v>379</v>
      </c>
      <c r="E101" s="12" t="s">
        <v>380</v>
      </c>
      <c r="F101" s="12" t="s">
        <v>381</v>
      </c>
      <c r="G101" s="13">
        <v>59.7</v>
      </c>
      <c r="H101" s="13">
        <f t="shared" si="3"/>
        <v>35.82</v>
      </c>
      <c r="I101" s="13">
        <v>86.5</v>
      </c>
      <c r="J101" s="13">
        <f t="shared" si="4"/>
        <v>34.6</v>
      </c>
      <c r="K101" s="13">
        <f t="shared" si="5"/>
        <v>70.42</v>
      </c>
      <c r="L101" s="13">
        <v>1</v>
      </c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2" sqref="G32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2023-04-18T06:37:26Z</dcterms:created>
  <dcterms:modified xsi:type="dcterms:W3CDTF">2023-05-23T08:16:05Z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1CEF435088F64518B46C17CDA604627A_12</vt:lpwstr>
  </property>
</Properties>
</file>