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成绩" sheetId="5" r:id="rId1"/>
  </sheets>
  <externalReferences>
    <externalReference r:id="rId2"/>
  </externalReferences>
  <definedNames>
    <definedName name="_xlnm.Print_Titles" localSheetId="0">成绩!$2:$2</definedName>
    <definedName name="_xlnm._FilterDatabase" localSheetId="0" hidden="1">成绩!$A$1:$O$95</definedName>
  </definedNames>
  <calcPr calcId="144525"/>
</workbook>
</file>

<file path=xl/sharedStrings.xml><?xml version="1.0" encoding="utf-8"?>
<sst xmlns="http://schemas.openxmlformats.org/spreadsheetml/2006/main" count="641" uniqueCount="267">
  <si>
    <t>内江高新区管委会公开招聘劳务派遣人员总成绩排名及拟进入体检人员名单</t>
  </si>
  <si>
    <t>序号</t>
  </si>
  <si>
    <t>报考岗位</t>
  </si>
  <si>
    <t>姓名</t>
  </si>
  <si>
    <t>性别</t>
  </si>
  <si>
    <t>报考单位</t>
  </si>
  <si>
    <t>职位编码</t>
  </si>
  <si>
    <t>准考证号</t>
  </si>
  <si>
    <t>笔试成绩</t>
  </si>
  <si>
    <t>笔试折合成绩</t>
  </si>
  <si>
    <t>面试成绩</t>
  </si>
  <si>
    <t>面试折合成绩</t>
  </si>
  <si>
    <t>总成绩</t>
  </si>
  <si>
    <t>排名</t>
  </si>
  <si>
    <t>是否进入体检</t>
  </si>
  <si>
    <t>备注</t>
  </si>
  <si>
    <t>管理</t>
  </si>
  <si>
    <t>张平凤</t>
  </si>
  <si>
    <t>女</t>
  </si>
  <si>
    <t>区纪检监察工委</t>
  </si>
  <si>
    <t>2023101</t>
  </si>
  <si>
    <t>2370109011307</t>
  </si>
  <si>
    <t>78.6</t>
  </si>
  <si>
    <t>是</t>
  </si>
  <si>
    <t>梁德龙</t>
  </si>
  <si>
    <t>男</t>
  </si>
  <si>
    <t>2370109011513</t>
  </si>
  <si>
    <t>77.2</t>
  </si>
  <si>
    <t>宋晓东</t>
  </si>
  <si>
    <t>区党群工作部</t>
  </si>
  <si>
    <t>2023103</t>
  </si>
  <si>
    <t>2370109010518</t>
  </si>
  <si>
    <t>舒致航</t>
  </si>
  <si>
    <t>2370109011615</t>
  </si>
  <si>
    <t>张颖</t>
  </si>
  <si>
    <t>2370109011622</t>
  </si>
  <si>
    <t>魏冬月</t>
  </si>
  <si>
    <t>2370109010107</t>
  </si>
  <si>
    <t>李祥</t>
  </si>
  <si>
    <t>2370109010419</t>
  </si>
  <si>
    <t>邓涛</t>
  </si>
  <si>
    <t>2370109011124</t>
  </si>
  <si>
    <t>兰杨</t>
  </si>
  <si>
    <t>2370109011408</t>
  </si>
  <si>
    <t>肖瑶</t>
  </si>
  <si>
    <t>2370109010912</t>
  </si>
  <si>
    <t>郭玲玲</t>
  </si>
  <si>
    <t>2370109010707</t>
  </si>
  <si>
    <t>胡君</t>
  </si>
  <si>
    <t>2370109012125</t>
  </si>
  <si>
    <t>张亨琪</t>
  </si>
  <si>
    <t>区经发局</t>
  </si>
  <si>
    <t>2023104</t>
  </si>
  <si>
    <t>2370109011723</t>
  </si>
  <si>
    <t>严行彬</t>
  </si>
  <si>
    <t>区科技局</t>
  </si>
  <si>
    <t>2023105</t>
  </si>
  <si>
    <t>2370109011430</t>
  </si>
  <si>
    <t>段嘉欣</t>
  </si>
  <si>
    <t>2370109010806</t>
  </si>
  <si>
    <t>张智惠</t>
  </si>
  <si>
    <t>区经合局</t>
  </si>
  <si>
    <t>2023106</t>
  </si>
  <si>
    <t>2370109011112</t>
  </si>
  <si>
    <t>吉聪慧</t>
  </si>
  <si>
    <t>2370109011812</t>
  </si>
  <si>
    <t>陈渝颖</t>
  </si>
  <si>
    <t>2370109011702</t>
  </si>
  <si>
    <t>李耘</t>
  </si>
  <si>
    <t>区行政审批局</t>
  </si>
  <si>
    <t>2023107</t>
  </si>
  <si>
    <t>2370109011320</t>
  </si>
  <si>
    <t>邓艾佳</t>
  </si>
  <si>
    <t>2370109011602</t>
  </si>
  <si>
    <t>何娟</t>
  </si>
  <si>
    <t>2370109011818</t>
  </si>
  <si>
    <t>戴乐</t>
  </si>
  <si>
    <t>2370109010612</t>
  </si>
  <si>
    <t>梁恩萁</t>
  </si>
  <si>
    <t>2370109012025</t>
  </si>
  <si>
    <t>陈果</t>
  </si>
  <si>
    <t>2370109011311</t>
  </si>
  <si>
    <t>李腾</t>
  </si>
  <si>
    <t>区白马园区办</t>
  </si>
  <si>
    <t>2023108</t>
  </si>
  <si>
    <t>2370109010101</t>
  </si>
  <si>
    <t>李冬</t>
  </si>
  <si>
    <t>2370109010512</t>
  </si>
  <si>
    <t>罗雨缘</t>
  </si>
  <si>
    <t>区社治局</t>
  </si>
  <si>
    <t>2023109</t>
  </si>
  <si>
    <t>2370109011919</t>
  </si>
  <si>
    <t>郑丽</t>
  </si>
  <si>
    <t>2370109011306</t>
  </si>
  <si>
    <t>蒋思捷</t>
  </si>
  <si>
    <t>2370109011614</t>
  </si>
  <si>
    <t>刘红君</t>
  </si>
  <si>
    <t>2370109010330</t>
  </si>
  <si>
    <t>86.6</t>
  </si>
  <si>
    <t>蒋直成</t>
  </si>
  <si>
    <t>区财政局</t>
  </si>
  <si>
    <t>2023111</t>
  </si>
  <si>
    <t>2370109011418</t>
  </si>
  <si>
    <t>李欢欢</t>
  </si>
  <si>
    <t>2370109011713</t>
  </si>
  <si>
    <t>王彬</t>
  </si>
  <si>
    <t>2023112</t>
  </si>
  <si>
    <t>2370109012017</t>
  </si>
  <si>
    <t>梁沥文</t>
  </si>
  <si>
    <t>2370109010211</t>
  </si>
  <si>
    <t>李丹</t>
  </si>
  <si>
    <t>区就业社保中心</t>
  </si>
  <si>
    <t>2023113</t>
  </si>
  <si>
    <t>2370109010427</t>
  </si>
  <si>
    <t>雷田吉</t>
  </si>
  <si>
    <t>2370109012022</t>
  </si>
  <si>
    <t>陈鹏飞</t>
  </si>
  <si>
    <t>区综合执法局</t>
  </si>
  <si>
    <t>2023114</t>
  </si>
  <si>
    <t>2370109010117</t>
  </si>
  <si>
    <t>林纯</t>
  </si>
  <si>
    <t>2370109012126</t>
  </si>
  <si>
    <t>82.4</t>
  </si>
  <si>
    <t>邓志强</t>
  </si>
  <si>
    <t>区拆迁办</t>
  </si>
  <si>
    <t>2023115</t>
  </si>
  <si>
    <t>2370109011406</t>
  </si>
  <si>
    <t>隆杭</t>
  </si>
  <si>
    <t>2370109010501</t>
  </si>
  <si>
    <t>杨晨南</t>
  </si>
  <si>
    <t>区公安分局</t>
  </si>
  <si>
    <t>2023116</t>
  </si>
  <si>
    <t>2370109010118</t>
  </si>
  <si>
    <t>邓洁</t>
  </si>
  <si>
    <t>2370109011605</t>
  </si>
  <si>
    <t>孟雷</t>
  </si>
  <si>
    <t>2370109010120</t>
  </si>
  <si>
    <t>姚玲</t>
  </si>
  <si>
    <t>2370109010804</t>
  </si>
  <si>
    <t>黄智</t>
  </si>
  <si>
    <t>2370109010429</t>
  </si>
  <si>
    <t>张敏</t>
  </si>
  <si>
    <t>2370109010622</t>
  </si>
  <si>
    <t>陈艳</t>
  </si>
  <si>
    <t>区司法分局</t>
  </si>
  <si>
    <t>2023117</t>
  </si>
  <si>
    <t>2370109011206</t>
  </si>
  <si>
    <t>孙新月</t>
  </si>
  <si>
    <t>2370109011224</t>
  </si>
  <si>
    <t>黎俊</t>
  </si>
  <si>
    <t>2023118</t>
  </si>
  <si>
    <t>2370109012204</t>
  </si>
  <si>
    <t>姜河</t>
  </si>
  <si>
    <t>2370109011927</t>
  </si>
  <si>
    <t>杨香君</t>
  </si>
  <si>
    <t>2370109012023</t>
  </si>
  <si>
    <t>薛易微</t>
  </si>
  <si>
    <t>2370109011022</t>
  </si>
  <si>
    <t>89.2</t>
  </si>
  <si>
    <t>专技</t>
  </si>
  <si>
    <t>蔡顺波</t>
  </si>
  <si>
    <t>2023201</t>
  </si>
  <si>
    <t>2370109011009</t>
  </si>
  <si>
    <t>王定奇</t>
  </si>
  <si>
    <t>2370109011522</t>
  </si>
  <si>
    <t>杨万新</t>
  </si>
  <si>
    <t>2370109010301</t>
  </si>
  <si>
    <t>唐毅</t>
  </si>
  <si>
    <t>2370109011810</t>
  </si>
  <si>
    <t>81</t>
  </si>
  <si>
    <t>闵昌浩</t>
  </si>
  <si>
    <t>2023202</t>
  </si>
  <si>
    <t>2370109010802</t>
  </si>
  <si>
    <t>程宇</t>
  </si>
  <si>
    <t>2370109010329</t>
  </si>
  <si>
    <t>袁骏</t>
  </si>
  <si>
    <t>2023205</t>
  </si>
  <si>
    <t>2370109010527</t>
  </si>
  <si>
    <t>李玉龙</t>
  </si>
  <si>
    <t>2370109011313</t>
  </si>
  <si>
    <t>刘丽平</t>
  </si>
  <si>
    <t>2370109010919</t>
  </si>
  <si>
    <t>陈园园</t>
  </si>
  <si>
    <t>2370109011404</t>
  </si>
  <si>
    <t>80.8</t>
  </si>
  <si>
    <t>赵琴</t>
  </si>
  <si>
    <t>2023206</t>
  </si>
  <si>
    <t>2370109010415</t>
  </si>
  <si>
    <t>王西琳</t>
  </si>
  <si>
    <t>2370109010317</t>
  </si>
  <si>
    <t>杨奥</t>
  </si>
  <si>
    <t>2370109012107</t>
  </si>
  <si>
    <t>陈勇</t>
  </si>
  <si>
    <t>2370109010322</t>
  </si>
  <si>
    <t>84.4</t>
  </si>
  <si>
    <t>贺翔</t>
  </si>
  <si>
    <t>区应急管理分局</t>
  </si>
  <si>
    <t>2023208</t>
  </si>
  <si>
    <t>2370109011425</t>
  </si>
  <si>
    <t>谢杭</t>
  </si>
  <si>
    <t>2370109010727</t>
  </si>
  <si>
    <t>管理专技</t>
  </si>
  <si>
    <t>张永胜</t>
  </si>
  <si>
    <t>区社事局</t>
  </si>
  <si>
    <t>2023301</t>
  </si>
  <si>
    <t>2370109010219</t>
  </si>
  <si>
    <t>张重花</t>
  </si>
  <si>
    <t>2370109010811</t>
  </si>
  <si>
    <t>刘诗棋</t>
  </si>
  <si>
    <t>区建设局</t>
  </si>
  <si>
    <t>2023302</t>
  </si>
  <si>
    <t>2370109011123</t>
  </si>
  <si>
    <t>王沥茂</t>
  </si>
  <si>
    <t>2370109011411</t>
  </si>
  <si>
    <t>林嘉根</t>
  </si>
  <si>
    <t>2370109011128</t>
  </si>
  <si>
    <t>付叶林</t>
  </si>
  <si>
    <t>2370109011921</t>
  </si>
  <si>
    <t>余俊汐</t>
  </si>
  <si>
    <t>2370109012102</t>
  </si>
  <si>
    <t>89.8</t>
  </si>
  <si>
    <t>朱文杰</t>
  </si>
  <si>
    <t>2370109011201</t>
  </si>
  <si>
    <t>83</t>
  </si>
  <si>
    <t>王雪莼</t>
  </si>
  <si>
    <t>2023303</t>
  </si>
  <si>
    <t>2370109011611</t>
  </si>
  <si>
    <t>罗茗曦</t>
  </si>
  <si>
    <t>2370109011409</t>
  </si>
  <si>
    <t>黎玉婷</t>
  </si>
  <si>
    <t>区自规分局</t>
  </si>
  <si>
    <t>2023304</t>
  </si>
  <si>
    <t>2370109011403</t>
  </si>
  <si>
    <t>李宗迅</t>
  </si>
  <si>
    <t>2370109011107</t>
  </si>
  <si>
    <t>姚凌云</t>
  </si>
  <si>
    <t>2370109010920</t>
  </si>
  <si>
    <t>张盈</t>
  </si>
  <si>
    <t>2370109011427</t>
  </si>
  <si>
    <t>龚俊伟</t>
  </si>
  <si>
    <t>2370109010124</t>
  </si>
  <si>
    <t>谌昱帆</t>
  </si>
  <si>
    <t>2370109010827</t>
  </si>
  <si>
    <t>2370109010413</t>
  </si>
  <si>
    <t>86</t>
  </si>
  <si>
    <t>刘京奇</t>
  </si>
  <si>
    <t>2370109011613</t>
  </si>
  <si>
    <t>市场监督辅助员</t>
  </si>
  <si>
    <t>代紫莹</t>
  </si>
  <si>
    <t>区市场监管分局</t>
  </si>
  <si>
    <t>2023401</t>
  </si>
  <si>
    <t>2370109010517</t>
  </si>
  <si>
    <t>廖芸</t>
  </si>
  <si>
    <t>2370109011815</t>
  </si>
  <si>
    <t>王潇</t>
  </si>
  <si>
    <t>2370109010115</t>
  </si>
  <si>
    <t>张雪</t>
  </si>
  <si>
    <t>2370109012206</t>
  </si>
  <si>
    <t>张世生</t>
  </si>
  <si>
    <t>2370109012218</t>
  </si>
  <si>
    <t>宋仕琳</t>
  </si>
  <si>
    <t>2370109012002</t>
  </si>
  <si>
    <t>钟小艺</t>
  </si>
  <si>
    <t>2370109010103</t>
  </si>
  <si>
    <t>毛德行</t>
  </si>
  <si>
    <t>2370109012113</t>
  </si>
  <si>
    <t>84.2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</si>
</sst>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4"/>
      <name val="宋体"/>
      <charset val="134"/>
    </font>
    <font>
      <sz val="11"/>
      <name val="宋体"/>
      <charset val="134"/>
    </font>
    <font>
      <sz val="12"/>
      <name val="宋体"/>
      <charset val="134"/>
    </font>
    <font>
      <sz val="18"/>
      <name val="方正小标宋简体"/>
      <charset val="134"/>
    </font>
    <font>
      <b/>
      <sz val="12"/>
      <name val="宋体"/>
      <charset val="134"/>
    </font>
    <font>
      <sz val="11"/>
      <color indexed="8"/>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Arial"/>
      <charset val="0"/>
    </font>
  </fonts>
  <fills count="33">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rgb="FFFFCC99"/>
        <bgColor indexed="64"/>
      </patternFill>
    </fill>
    <fill>
      <patternFill patternType="solid">
        <fgColor indexed="11"/>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36"/>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31"/>
        <bgColor indexed="64"/>
      </patternFill>
    </fill>
    <fill>
      <patternFill patternType="solid">
        <fgColor theme="4" tint="0.599993896298105"/>
        <bgColor indexed="64"/>
      </patternFill>
    </fill>
    <fill>
      <patternFill patternType="solid">
        <fgColor indexed="4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4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2"/>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6" fillId="0" borderId="0" applyFont="0" applyFill="0" applyBorder="0" applyAlignment="0" applyProtection="0">
      <alignment vertical="center"/>
    </xf>
    <xf numFmtId="0" fontId="0" fillId="3" borderId="0" applyNumberFormat="0" applyBorder="0" applyAlignment="0" applyProtection="0">
      <alignment vertical="center"/>
    </xf>
    <xf numFmtId="0" fontId="7" fillId="4"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0" fillId="5" borderId="0" applyNumberFormat="0" applyBorder="0" applyAlignment="0" applyProtection="0">
      <alignment vertical="center"/>
    </xf>
    <xf numFmtId="0" fontId="8" fillId="6" borderId="0" applyNumberFormat="0" applyBorder="0" applyAlignment="0" applyProtection="0">
      <alignment vertical="center"/>
    </xf>
    <xf numFmtId="43" fontId="6" fillId="0" borderId="0" applyFont="0" applyFill="0" applyBorder="0" applyAlignment="0" applyProtection="0">
      <alignment vertical="center"/>
    </xf>
    <xf numFmtId="0" fontId="9" fillId="5" borderId="0" applyNumberFormat="0" applyBorder="0" applyAlignment="0" applyProtection="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6"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 fillId="0" borderId="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9" fillId="9" borderId="0" applyNumberFormat="0" applyBorder="0" applyAlignment="0" applyProtection="0">
      <alignment vertical="center"/>
    </xf>
    <xf numFmtId="0" fontId="12" fillId="0" borderId="9" applyNumberFormat="0" applyFill="0" applyAlignment="0" applyProtection="0">
      <alignment vertical="center"/>
    </xf>
    <xf numFmtId="0" fontId="9" fillId="10" borderId="0" applyNumberFormat="0" applyBorder="0" applyAlignment="0" applyProtection="0">
      <alignment vertical="center"/>
    </xf>
    <xf numFmtId="0" fontId="18" fillId="11" borderId="10" applyNumberFormat="0" applyAlignment="0" applyProtection="0">
      <alignment vertical="center"/>
    </xf>
    <xf numFmtId="0" fontId="19" fillId="11" borderId="5" applyNumberFormat="0" applyAlignment="0" applyProtection="0">
      <alignment vertical="center"/>
    </xf>
    <xf numFmtId="0" fontId="20" fillId="12" borderId="11" applyNumberFormat="0" applyAlignment="0" applyProtection="0">
      <alignment vertical="center"/>
    </xf>
    <xf numFmtId="0" fontId="0"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0" fillId="17" borderId="0" applyNumberFormat="0" applyBorder="0" applyAlignment="0" applyProtection="0">
      <alignment vertical="center"/>
    </xf>
    <xf numFmtId="0" fontId="9"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9" fillId="23" borderId="0" applyNumberFormat="0" applyBorder="0" applyAlignment="0" applyProtection="0">
      <alignment vertical="center"/>
    </xf>
    <xf numFmtId="0" fontId="3" fillId="0" borderId="0">
      <alignment vertical="center"/>
    </xf>
    <xf numFmtId="0" fontId="9"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3" fillId="0" borderId="0">
      <alignment vertical="center"/>
    </xf>
    <xf numFmtId="0" fontId="9" fillId="27" borderId="0" applyNumberFormat="0" applyBorder="0" applyAlignment="0" applyProtection="0">
      <alignment vertical="center"/>
    </xf>
    <xf numFmtId="0" fontId="3" fillId="0" borderId="0">
      <alignment vertical="center"/>
    </xf>
    <xf numFmtId="0" fontId="0" fillId="28" borderId="0" applyNumberFormat="0" applyBorder="0" applyAlignment="0" applyProtection="0">
      <alignment vertical="center"/>
    </xf>
    <xf numFmtId="0" fontId="9" fillId="29" borderId="0" applyNumberFormat="0" applyBorder="0" applyAlignment="0" applyProtection="0">
      <alignment vertical="center"/>
    </xf>
    <xf numFmtId="0" fontId="3" fillId="0" borderId="0">
      <alignment vertical="center"/>
    </xf>
    <xf numFmtId="0" fontId="9" fillId="30" borderId="0" applyNumberFormat="0" applyBorder="0" applyAlignment="0" applyProtection="0">
      <alignment vertical="center"/>
    </xf>
    <xf numFmtId="0" fontId="3" fillId="0" borderId="0">
      <alignment vertical="center"/>
    </xf>
    <xf numFmtId="0" fontId="0"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25" fillId="0" borderId="0"/>
    <xf numFmtId="0" fontId="3" fillId="0" borderId="0">
      <alignment vertical="center"/>
    </xf>
    <xf numFmtId="0" fontId="3" fillId="0" borderId="0">
      <alignment vertical="center"/>
    </xf>
    <xf numFmtId="0" fontId="3" fillId="0" borderId="0">
      <alignment vertical="center"/>
    </xf>
    <xf numFmtId="0" fontId="6" fillId="0" borderId="0">
      <alignment vertical="center"/>
    </xf>
  </cellStyleXfs>
  <cellXfs count="17">
    <xf numFmtId="0" fontId="0" fillId="0" borderId="0" xfId="0">
      <alignment vertical="center"/>
    </xf>
    <xf numFmtId="49" fontId="1" fillId="0" borderId="0" xfId="0" applyNumberFormat="1" applyFont="1" applyAlignment="1">
      <alignment horizontal="center" vertical="center" wrapText="1"/>
    </xf>
    <xf numFmtId="0" fontId="2" fillId="0" borderId="0" xfId="0" applyFont="1" applyAlignment="1">
      <alignment horizontal="center" vertical="center"/>
    </xf>
    <xf numFmtId="0" fontId="2" fillId="2" borderId="0" xfId="0" applyFont="1" applyFill="1">
      <alignment vertical="center"/>
    </xf>
    <xf numFmtId="0" fontId="2" fillId="0" borderId="0" xfId="0" applyFont="1">
      <alignment vertical="center"/>
    </xf>
    <xf numFmtId="49" fontId="2" fillId="0" borderId="0" xfId="0" applyNumberFormat="1" applyFont="1" applyBorder="1">
      <alignment vertical="center"/>
    </xf>
    <xf numFmtId="0" fontId="3" fillId="0" borderId="0" xfId="0" applyFont="1" applyBorder="1" applyAlignment="1">
      <alignment horizontal="center" vertical="center"/>
    </xf>
    <xf numFmtId="49" fontId="3" fillId="0" borderId="0"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49" fontId="3" fillId="2" borderId="3"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5" fillId="2" borderId="3" xfId="0" applyFont="1" applyFill="1" applyBorder="1" applyAlignment="1">
      <alignment horizontal="center" vertical="center"/>
    </xf>
    <xf numFmtId="0" fontId="2" fillId="2" borderId="0" xfId="0" applyFont="1" applyFill="1" applyAlignment="1">
      <alignment horizontal="center"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常规 3 4" xfId="50"/>
    <cellStyle name="强调文字颜色 6" xfId="51" builtinId="49"/>
    <cellStyle name="常规 2 3" xfId="52"/>
    <cellStyle name="40% - 强调文字颜色 6" xfId="53" builtinId="51"/>
    <cellStyle name="60% - 强调文字颜色 6" xfId="54" builtinId="52"/>
    <cellStyle name="Normal" xfId="55"/>
    <cellStyle name="常规 2" xfId="56"/>
    <cellStyle name="常规 2 4" xfId="57"/>
    <cellStyle name="常规 2 6" xfId="58"/>
    <cellStyle name="常规 2 7" xfId="59"/>
    <cellStyle name="常规 23" xfId="60"/>
    <cellStyle name="常规 3" xfId="61"/>
    <cellStyle name="常规 3 5" xfId="62"/>
    <cellStyle name="常规 3 6" xfId="63"/>
    <cellStyle name="常规 3 7" xfId="64"/>
    <cellStyle name="常规 4" xfId="65"/>
  </cellStyles>
  <dxfs count="1">
    <dxf>
      <font>
        <color rgb="FF9C0006"/>
      </font>
      <fill>
        <patternFill patternType="solid">
          <bgColor rgb="FFFFC7CE"/>
        </patternFill>
      </fill>
    </dxf>
  </dxfs>
  <tableStyles count="0" defaultTableStyle="TableStyleMedium9"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yl37bl1eggml22\FileStorage\File\2023-07\&#20154;&#21147;&#24658;&#31508;&#35797;&#25104;&#32489;%20-%20&#20844;&#31034;&#29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综合知识"/>
    </sheetNames>
    <sheetDataSet>
      <sheetData sheetId="0">
        <row r="3">
          <cell r="B3" t="str">
            <v>张平凤</v>
          </cell>
          <cell r="C3" t="str">
            <v>女</v>
          </cell>
          <cell r="D3" t="str">
            <v>区纪检监察工委</v>
          </cell>
          <cell r="E3" t="str">
            <v>2023101</v>
          </cell>
          <cell r="F3" t="str">
            <v>2370109011307</v>
          </cell>
          <cell r="G3">
            <v>88</v>
          </cell>
        </row>
        <row r="4">
          <cell r="B4" t="str">
            <v>梁德龙</v>
          </cell>
          <cell r="C4" t="str">
            <v>男</v>
          </cell>
          <cell r="D4" t="str">
            <v>区纪检监察工委</v>
          </cell>
          <cell r="E4" t="str">
            <v>2023101</v>
          </cell>
          <cell r="F4" t="str">
            <v>2370109011513</v>
          </cell>
          <cell r="G4">
            <v>86.4</v>
          </cell>
        </row>
        <row r="5">
          <cell r="B5" t="str">
            <v>刘佳悦</v>
          </cell>
          <cell r="C5" t="str">
            <v>女</v>
          </cell>
          <cell r="D5" t="str">
            <v>区纪检监察工委</v>
          </cell>
          <cell r="E5" t="str">
            <v>2023101</v>
          </cell>
          <cell r="F5" t="str">
            <v>2370109010705</v>
          </cell>
          <cell r="G5">
            <v>85.4</v>
          </cell>
        </row>
        <row r="6">
          <cell r="B6" t="str">
            <v>梁璨</v>
          </cell>
          <cell r="C6" t="str">
            <v>男</v>
          </cell>
          <cell r="D6" t="str">
            <v>区纪检监察工委</v>
          </cell>
          <cell r="E6" t="str">
            <v>2023101</v>
          </cell>
          <cell r="F6" t="str">
            <v>2370109011221</v>
          </cell>
          <cell r="G6">
            <v>84.8</v>
          </cell>
        </row>
        <row r="7">
          <cell r="B7" t="str">
            <v>陈瑾</v>
          </cell>
          <cell r="C7" t="str">
            <v>女</v>
          </cell>
          <cell r="D7" t="str">
            <v>区纪检监察工委</v>
          </cell>
          <cell r="E7" t="str">
            <v>2023101</v>
          </cell>
          <cell r="F7" t="str">
            <v>2370109010323</v>
          </cell>
          <cell r="G7">
            <v>81.8</v>
          </cell>
        </row>
        <row r="8">
          <cell r="B8" t="str">
            <v>周凡轩</v>
          </cell>
          <cell r="C8" t="str">
            <v>男</v>
          </cell>
          <cell r="D8" t="str">
            <v>区纪检监察工委</v>
          </cell>
          <cell r="E8" t="str">
            <v>2023101</v>
          </cell>
          <cell r="F8" t="str">
            <v>2370109011310</v>
          </cell>
          <cell r="G8">
            <v>81.2</v>
          </cell>
        </row>
        <row r="9">
          <cell r="B9" t="str">
            <v>夏乙友</v>
          </cell>
          <cell r="C9" t="str">
            <v>女</v>
          </cell>
          <cell r="D9" t="str">
            <v>区纪检监察工委</v>
          </cell>
          <cell r="E9" t="str">
            <v>2023101</v>
          </cell>
          <cell r="F9" t="str">
            <v>2370109010206</v>
          </cell>
          <cell r="G9">
            <v>78.4</v>
          </cell>
        </row>
        <row r="10">
          <cell r="B10" t="str">
            <v>姜力源</v>
          </cell>
          <cell r="C10" t="str">
            <v>女</v>
          </cell>
          <cell r="D10" t="str">
            <v>区纪检监察工委</v>
          </cell>
          <cell r="E10" t="str">
            <v>2023101</v>
          </cell>
          <cell r="F10" t="str">
            <v>2370109011519</v>
          </cell>
          <cell r="G10">
            <v>78</v>
          </cell>
        </row>
        <row r="11">
          <cell r="B11" t="str">
            <v>刘悦</v>
          </cell>
          <cell r="C11" t="str">
            <v>女</v>
          </cell>
          <cell r="D11" t="str">
            <v>区纪检监察工委</v>
          </cell>
          <cell r="E11" t="str">
            <v>2023101</v>
          </cell>
          <cell r="F11" t="str">
            <v>2370109012003</v>
          </cell>
          <cell r="G11">
            <v>74.8</v>
          </cell>
        </row>
        <row r="12">
          <cell r="B12" t="str">
            <v>黄春燕</v>
          </cell>
          <cell r="C12" t="str">
            <v>女</v>
          </cell>
          <cell r="D12" t="str">
            <v>区纪检监察工委</v>
          </cell>
          <cell r="E12" t="str">
            <v>2023101</v>
          </cell>
          <cell r="F12" t="str">
            <v>2370109010906</v>
          </cell>
          <cell r="G12">
            <v>70.6</v>
          </cell>
        </row>
        <row r="13">
          <cell r="B13" t="str">
            <v>宋晓东</v>
          </cell>
          <cell r="C13" t="str">
            <v>男</v>
          </cell>
          <cell r="D13" t="str">
            <v>区党群工作部</v>
          </cell>
          <cell r="E13" t="str">
            <v>2023103</v>
          </cell>
          <cell r="F13" t="str">
            <v>2370109010518</v>
          </cell>
          <cell r="G13">
            <v>92.6</v>
          </cell>
        </row>
        <row r="14">
          <cell r="B14" t="str">
            <v>舒致航</v>
          </cell>
          <cell r="C14" t="str">
            <v>男</v>
          </cell>
          <cell r="D14" t="str">
            <v>区党群工作部</v>
          </cell>
          <cell r="E14" t="str">
            <v>2023103</v>
          </cell>
          <cell r="F14" t="str">
            <v>2370109011615</v>
          </cell>
          <cell r="G14">
            <v>91.2</v>
          </cell>
        </row>
        <row r="15">
          <cell r="B15" t="str">
            <v>张颖</v>
          </cell>
          <cell r="C15" t="str">
            <v>女</v>
          </cell>
          <cell r="D15" t="str">
            <v>区党群工作部</v>
          </cell>
          <cell r="E15" t="str">
            <v>2023103</v>
          </cell>
          <cell r="F15" t="str">
            <v>2370109011622</v>
          </cell>
          <cell r="G15">
            <v>87.8</v>
          </cell>
        </row>
        <row r="16">
          <cell r="B16" t="str">
            <v>李祥</v>
          </cell>
          <cell r="C16" t="str">
            <v>男</v>
          </cell>
          <cell r="D16" t="str">
            <v>区党群工作部</v>
          </cell>
          <cell r="E16" t="str">
            <v>2023103</v>
          </cell>
          <cell r="F16" t="str">
            <v>2370109010419</v>
          </cell>
          <cell r="G16">
            <v>87.6</v>
          </cell>
        </row>
        <row r="17">
          <cell r="B17" t="str">
            <v>秦娜</v>
          </cell>
          <cell r="C17" t="str">
            <v>女</v>
          </cell>
          <cell r="D17" t="str">
            <v>区党群工作部</v>
          </cell>
          <cell r="E17" t="str">
            <v>2023103</v>
          </cell>
          <cell r="F17" t="str">
            <v>2370109011113</v>
          </cell>
          <cell r="G17">
            <v>87</v>
          </cell>
        </row>
        <row r="18">
          <cell r="B18" t="str">
            <v>兰杨</v>
          </cell>
          <cell r="C18" t="str">
            <v>女</v>
          </cell>
          <cell r="D18" t="str">
            <v>区党群工作部</v>
          </cell>
          <cell r="E18" t="str">
            <v>2023103</v>
          </cell>
          <cell r="F18" t="str">
            <v>2370109011408</v>
          </cell>
          <cell r="G18">
            <v>86.6</v>
          </cell>
        </row>
        <row r="19">
          <cell r="B19" t="str">
            <v>魏冬月</v>
          </cell>
          <cell r="C19" t="str">
            <v>女</v>
          </cell>
          <cell r="D19" t="str">
            <v>区党群工作部</v>
          </cell>
          <cell r="E19" t="str">
            <v>2023103</v>
          </cell>
          <cell r="F19" t="str">
            <v>2370109010107</v>
          </cell>
          <cell r="G19">
            <v>86.2</v>
          </cell>
        </row>
        <row r="20">
          <cell r="B20" t="str">
            <v>邓涛</v>
          </cell>
          <cell r="C20" t="str">
            <v>男</v>
          </cell>
          <cell r="D20" t="str">
            <v>区党群工作部</v>
          </cell>
          <cell r="E20" t="str">
            <v>2023103</v>
          </cell>
          <cell r="F20" t="str">
            <v>2370109011124</v>
          </cell>
          <cell r="G20">
            <v>84.6</v>
          </cell>
        </row>
        <row r="21">
          <cell r="B21" t="str">
            <v>郭玲玲</v>
          </cell>
          <cell r="C21" t="str">
            <v>女</v>
          </cell>
          <cell r="D21" t="str">
            <v>区党群工作部</v>
          </cell>
          <cell r="E21" t="str">
            <v>2023103</v>
          </cell>
          <cell r="F21" t="str">
            <v>2370109010707</v>
          </cell>
          <cell r="G21">
            <v>83.4</v>
          </cell>
        </row>
        <row r="22">
          <cell r="B22" t="str">
            <v>胡君</v>
          </cell>
          <cell r="C22" t="str">
            <v>女</v>
          </cell>
          <cell r="D22" t="str">
            <v>区党群工作部</v>
          </cell>
          <cell r="E22" t="str">
            <v>2023103</v>
          </cell>
          <cell r="F22" t="str">
            <v>2370109012125</v>
          </cell>
          <cell r="G22">
            <v>83.2</v>
          </cell>
        </row>
        <row r="23">
          <cell r="B23" t="str">
            <v>门东浩</v>
          </cell>
          <cell r="C23" t="str">
            <v>男</v>
          </cell>
          <cell r="D23" t="str">
            <v>区党群工作部</v>
          </cell>
          <cell r="E23" t="str">
            <v>2023103</v>
          </cell>
          <cell r="F23" t="str">
            <v>2370109011421</v>
          </cell>
          <cell r="G23">
            <v>82.6</v>
          </cell>
        </row>
        <row r="24">
          <cell r="B24" t="str">
            <v>肖瑶</v>
          </cell>
          <cell r="C24" t="str">
            <v>女</v>
          </cell>
          <cell r="D24" t="str">
            <v>区党群工作部</v>
          </cell>
          <cell r="E24" t="str">
            <v>2023103</v>
          </cell>
          <cell r="F24" t="str">
            <v>2370109010912</v>
          </cell>
          <cell r="G24">
            <v>82.2</v>
          </cell>
        </row>
        <row r="25">
          <cell r="B25" t="str">
            <v>邓雪玲</v>
          </cell>
          <cell r="C25" t="str">
            <v>女</v>
          </cell>
          <cell r="D25" t="str">
            <v>区党群工作部</v>
          </cell>
          <cell r="E25" t="str">
            <v>2023103</v>
          </cell>
          <cell r="F25" t="str">
            <v>2370109012005</v>
          </cell>
          <cell r="G25">
            <v>82.2</v>
          </cell>
        </row>
        <row r="26">
          <cell r="B26" t="str">
            <v>曾雪茹</v>
          </cell>
          <cell r="C26" t="str">
            <v>女</v>
          </cell>
          <cell r="D26" t="str">
            <v>区党群工作部</v>
          </cell>
          <cell r="E26" t="str">
            <v>2023103</v>
          </cell>
          <cell r="F26" t="str">
            <v>2370109011121</v>
          </cell>
          <cell r="G26">
            <v>82</v>
          </cell>
        </row>
        <row r="27">
          <cell r="B27" t="str">
            <v>刘强</v>
          </cell>
          <cell r="C27" t="str">
            <v>男</v>
          </cell>
          <cell r="D27" t="str">
            <v>区党群工作部</v>
          </cell>
          <cell r="E27" t="str">
            <v>2023103</v>
          </cell>
          <cell r="F27" t="str">
            <v>2370109011420</v>
          </cell>
          <cell r="G27">
            <v>80.4</v>
          </cell>
        </row>
        <row r="28">
          <cell r="B28" t="str">
            <v>董雨欣</v>
          </cell>
          <cell r="C28" t="str">
            <v>女</v>
          </cell>
          <cell r="D28" t="str">
            <v>区党群工作部</v>
          </cell>
          <cell r="E28" t="str">
            <v>2023103</v>
          </cell>
          <cell r="F28" t="str">
            <v>2370109010925</v>
          </cell>
          <cell r="G28">
            <v>80.2</v>
          </cell>
        </row>
        <row r="29">
          <cell r="B29" t="str">
            <v>蒋莲玉</v>
          </cell>
          <cell r="C29" t="str">
            <v>女</v>
          </cell>
          <cell r="D29" t="str">
            <v>区党群工作部</v>
          </cell>
          <cell r="E29" t="str">
            <v>2023103</v>
          </cell>
          <cell r="F29" t="str">
            <v>2370109011207</v>
          </cell>
          <cell r="G29">
            <v>79</v>
          </cell>
        </row>
        <row r="30">
          <cell r="B30" t="str">
            <v>姚翠</v>
          </cell>
          <cell r="C30" t="str">
            <v>女</v>
          </cell>
          <cell r="D30" t="str">
            <v>区党群工作部</v>
          </cell>
          <cell r="E30" t="str">
            <v>2023103</v>
          </cell>
          <cell r="F30" t="str">
            <v>2370109012118</v>
          </cell>
          <cell r="G30">
            <v>79</v>
          </cell>
        </row>
        <row r="31">
          <cell r="B31" t="str">
            <v>李航</v>
          </cell>
          <cell r="C31" t="str">
            <v>男</v>
          </cell>
          <cell r="D31" t="str">
            <v>区党群工作部</v>
          </cell>
          <cell r="E31">
            <v>2023103</v>
          </cell>
          <cell r="F31" t="str">
            <v>2370109011510</v>
          </cell>
          <cell r="G31">
            <v>78.4</v>
          </cell>
        </row>
        <row r="32">
          <cell r="B32" t="str">
            <v>曹敏</v>
          </cell>
          <cell r="C32" t="str">
            <v>女</v>
          </cell>
          <cell r="D32" t="str">
            <v>区党群工作部</v>
          </cell>
          <cell r="E32" t="str">
            <v>2023103</v>
          </cell>
          <cell r="F32" t="str">
            <v>2370109011316</v>
          </cell>
          <cell r="G32">
            <v>78</v>
          </cell>
        </row>
        <row r="33">
          <cell r="B33" t="str">
            <v>王美羚</v>
          </cell>
          <cell r="C33" t="str">
            <v>女</v>
          </cell>
          <cell r="D33" t="str">
            <v>区党群工作部</v>
          </cell>
          <cell r="E33" t="str">
            <v>2023103</v>
          </cell>
          <cell r="F33" t="str">
            <v>2370109011805</v>
          </cell>
          <cell r="G33">
            <v>78</v>
          </cell>
        </row>
        <row r="34">
          <cell r="B34" t="str">
            <v>曾莉丹娜</v>
          </cell>
          <cell r="C34" t="str">
            <v>女</v>
          </cell>
          <cell r="D34" t="str">
            <v>区党群工作部</v>
          </cell>
          <cell r="E34" t="str">
            <v>2023103</v>
          </cell>
          <cell r="F34" t="str">
            <v>2370109011202</v>
          </cell>
          <cell r="G34">
            <v>77.8</v>
          </cell>
        </row>
        <row r="35">
          <cell r="B35" t="str">
            <v>黎国虎</v>
          </cell>
          <cell r="C35" t="str">
            <v>男</v>
          </cell>
          <cell r="D35" t="str">
            <v>区党群工作部</v>
          </cell>
          <cell r="E35" t="str">
            <v>2023103</v>
          </cell>
          <cell r="F35" t="str">
            <v>2370109011908</v>
          </cell>
          <cell r="G35">
            <v>77.8</v>
          </cell>
        </row>
        <row r="36">
          <cell r="B36" t="str">
            <v>朱俊丞</v>
          </cell>
          <cell r="C36" t="str">
            <v>男</v>
          </cell>
          <cell r="D36" t="str">
            <v>区党群工作部</v>
          </cell>
          <cell r="E36" t="str">
            <v>2023103</v>
          </cell>
          <cell r="F36" t="str">
            <v>2370109010616</v>
          </cell>
          <cell r="G36">
            <v>77.6</v>
          </cell>
        </row>
        <row r="37">
          <cell r="B37" t="str">
            <v>王文渊</v>
          </cell>
          <cell r="C37" t="str">
            <v>男</v>
          </cell>
          <cell r="D37" t="str">
            <v>区党群工作部</v>
          </cell>
          <cell r="E37" t="str">
            <v>2023103</v>
          </cell>
          <cell r="F37" t="str">
            <v>2370109010311</v>
          </cell>
          <cell r="G37">
            <v>77</v>
          </cell>
        </row>
        <row r="38">
          <cell r="B38" t="str">
            <v>李可欣</v>
          </cell>
          <cell r="C38" t="str">
            <v>女</v>
          </cell>
          <cell r="D38" t="str">
            <v>区党群工作部</v>
          </cell>
          <cell r="E38" t="str">
            <v>2023103</v>
          </cell>
          <cell r="F38" t="str">
            <v>2370109010909</v>
          </cell>
          <cell r="G38">
            <v>76.4</v>
          </cell>
        </row>
        <row r="39">
          <cell r="B39" t="str">
            <v>张瑞涛</v>
          </cell>
          <cell r="C39" t="str">
            <v>男</v>
          </cell>
          <cell r="D39" t="str">
            <v>区党群工作部</v>
          </cell>
          <cell r="E39" t="str">
            <v>2023103</v>
          </cell>
          <cell r="F39" t="str">
            <v>2370109010918</v>
          </cell>
          <cell r="G39">
            <v>76</v>
          </cell>
        </row>
        <row r="40">
          <cell r="B40" t="str">
            <v>唐浡为</v>
          </cell>
          <cell r="C40" t="str">
            <v>男</v>
          </cell>
          <cell r="D40" t="str">
            <v>区党群工作部</v>
          </cell>
          <cell r="E40" t="str">
            <v>2023103</v>
          </cell>
          <cell r="F40" t="str">
            <v>2370109010326</v>
          </cell>
          <cell r="G40">
            <v>75.8</v>
          </cell>
        </row>
        <row r="41">
          <cell r="B41" t="str">
            <v>刘凯</v>
          </cell>
          <cell r="C41" t="str">
            <v>男</v>
          </cell>
          <cell r="D41" t="str">
            <v>区党群工作部</v>
          </cell>
          <cell r="E41" t="str">
            <v>2023103</v>
          </cell>
          <cell r="F41" t="str">
            <v>2370109010613</v>
          </cell>
          <cell r="G41">
            <v>75.2</v>
          </cell>
        </row>
        <row r="42">
          <cell r="B42" t="str">
            <v>夏成佳</v>
          </cell>
          <cell r="C42" t="str">
            <v>女</v>
          </cell>
          <cell r="D42" t="str">
            <v>区党群工作部</v>
          </cell>
          <cell r="E42" t="str">
            <v>2023103</v>
          </cell>
          <cell r="F42" t="str">
            <v>2370109010513</v>
          </cell>
          <cell r="G42">
            <v>74.2</v>
          </cell>
        </row>
        <row r="43">
          <cell r="B43" t="str">
            <v>高巧粹</v>
          </cell>
          <cell r="C43" t="str">
            <v>女</v>
          </cell>
          <cell r="D43" t="str">
            <v>区党群工作部</v>
          </cell>
          <cell r="E43" t="str">
            <v>2023103</v>
          </cell>
          <cell r="F43" t="str">
            <v>2370109011216</v>
          </cell>
          <cell r="G43">
            <v>73.8</v>
          </cell>
        </row>
        <row r="44">
          <cell r="B44" t="str">
            <v>李敬</v>
          </cell>
          <cell r="C44" t="str">
            <v>女</v>
          </cell>
          <cell r="D44" t="str">
            <v>区党群工作部</v>
          </cell>
          <cell r="E44" t="str">
            <v>2023103</v>
          </cell>
          <cell r="F44" t="str">
            <v>2370109010521</v>
          </cell>
          <cell r="G44">
            <v>72.4</v>
          </cell>
        </row>
        <row r="45">
          <cell r="B45" t="str">
            <v>李赵玥</v>
          </cell>
          <cell r="C45" t="str">
            <v>女</v>
          </cell>
          <cell r="D45" t="str">
            <v>区党群工作部</v>
          </cell>
          <cell r="E45" t="str">
            <v>2023103</v>
          </cell>
          <cell r="F45" t="str">
            <v>2370109011617</v>
          </cell>
          <cell r="G45">
            <v>72</v>
          </cell>
        </row>
        <row r="46">
          <cell r="B46" t="str">
            <v>吴爽</v>
          </cell>
          <cell r="C46" t="str">
            <v>女</v>
          </cell>
          <cell r="D46" t="str">
            <v>区党群工作部</v>
          </cell>
          <cell r="E46" t="str">
            <v>2023103</v>
          </cell>
          <cell r="F46" t="str">
            <v>2370109012112</v>
          </cell>
          <cell r="G46">
            <v>72</v>
          </cell>
        </row>
        <row r="47">
          <cell r="B47" t="str">
            <v>刘玲玉</v>
          </cell>
          <cell r="C47" t="str">
            <v>女</v>
          </cell>
          <cell r="D47" t="str">
            <v>区党群工作部</v>
          </cell>
          <cell r="E47" t="str">
            <v>2023103</v>
          </cell>
          <cell r="F47" t="str">
            <v>2370109011707</v>
          </cell>
          <cell r="G47">
            <v>71.4</v>
          </cell>
        </row>
        <row r="48">
          <cell r="B48" t="str">
            <v>王坚</v>
          </cell>
          <cell r="C48" t="str">
            <v>男</v>
          </cell>
          <cell r="D48" t="str">
            <v>区党群工作部</v>
          </cell>
          <cell r="E48" t="str">
            <v>2023103</v>
          </cell>
          <cell r="F48" t="str">
            <v>2370109010114</v>
          </cell>
          <cell r="G48">
            <v>66</v>
          </cell>
        </row>
        <row r="49">
          <cell r="B49" t="str">
            <v>但玉丹</v>
          </cell>
          <cell r="C49" t="str">
            <v>女</v>
          </cell>
          <cell r="D49" t="str">
            <v>区党群工作部</v>
          </cell>
          <cell r="E49" t="str">
            <v>2023103</v>
          </cell>
          <cell r="F49" t="str">
            <v>2370109012217</v>
          </cell>
          <cell r="G49">
            <v>64.8</v>
          </cell>
        </row>
        <row r="50">
          <cell r="B50" t="str">
            <v>陈禄意</v>
          </cell>
          <cell r="C50" t="str">
            <v>女</v>
          </cell>
          <cell r="D50" t="str">
            <v>区党群工作部</v>
          </cell>
          <cell r="E50" t="str">
            <v>2023103</v>
          </cell>
          <cell r="F50" t="str">
            <v>2370109010706</v>
          </cell>
          <cell r="G50">
            <v>60</v>
          </cell>
        </row>
        <row r="51">
          <cell r="B51" t="str">
            <v>郭柯佚</v>
          </cell>
          <cell r="C51" t="str">
            <v>女</v>
          </cell>
          <cell r="D51" t="str">
            <v>区党群工作部</v>
          </cell>
          <cell r="E51" t="str">
            <v>2023103</v>
          </cell>
          <cell r="F51" t="str">
            <v>2370109010621</v>
          </cell>
          <cell r="G51">
            <v>47.4</v>
          </cell>
        </row>
        <row r="52">
          <cell r="B52" t="str">
            <v>张亨琪</v>
          </cell>
          <cell r="C52" t="str">
            <v>女</v>
          </cell>
          <cell r="D52" t="str">
            <v>区经发局</v>
          </cell>
          <cell r="E52" t="str">
            <v>2023104</v>
          </cell>
          <cell r="F52" t="str">
            <v>2370109011723</v>
          </cell>
          <cell r="G52">
            <v>80.8</v>
          </cell>
        </row>
        <row r="53">
          <cell r="B53" t="str">
            <v>严行彬</v>
          </cell>
          <cell r="C53" t="str">
            <v>男</v>
          </cell>
          <cell r="D53" t="str">
            <v>区科技局</v>
          </cell>
          <cell r="E53" t="str">
            <v>2023105</v>
          </cell>
          <cell r="F53" t="str">
            <v>2370109011430</v>
          </cell>
          <cell r="G53">
            <v>87</v>
          </cell>
        </row>
        <row r="54">
          <cell r="B54" t="str">
            <v>段嘉欣</v>
          </cell>
          <cell r="C54" t="str">
            <v>女</v>
          </cell>
          <cell r="D54" t="str">
            <v>区科技局</v>
          </cell>
          <cell r="E54" t="str">
            <v>2023105</v>
          </cell>
          <cell r="F54" t="str">
            <v>2370109010806</v>
          </cell>
          <cell r="G54">
            <v>82.4</v>
          </cell>
        </row>
        <row r="55">
          <cell r="B55" t="str">
            <v>温雅玲</v>
          </cell>
          <cell r="C55" t="str">
            <v>女</v>
          </cell>
          <cell r="D55" t="str">
            <v>区科技局</v>
          </cell>
          <cell r="E55" t="str">
            <v>2023105</v>
          </cell>
          <cell r="F55" t="str">
            <v>2370109010401</v>
          </cell>
          <cell r="G55">
            <v>81.6</v>
          </cell>
        </row>
        <row r="56">
          <cell r="B56" t="str">
            <v>郑雅芸</v>
          </cell>
          <cell r="C56" t="str">
            <v>女</v>
          </cell>
          <cell r="D56" t="str">
            <v>区科技局</v>
          </cell>
          <cell r="E56" t="str">
            <v>2023105</v>
          </cell>
          <cell r="F56" t="str">
            <v>2370109010422</v>
          </cell>
          <cell r="G56">
            <v>80.2</v>
          </cell>
        </row>
        <row r="57">
          <cell r="B57" t="str">
            <v>赖兆俊</v>
          </cell>
          <cell r="C57" t="str">
            <v>男</v>
          </cell>
          <cell r="D57" t="str">
            <v>区科技局</v>
          </cell>
          <cell r="E57" t="str">
            <v>2023105</v>
          </cell>
          <cell r="F57" t="str">
            <v>2370109011826</v>
          </cell>
          <cell r="G57">
            <v>79.6</v>
          </cell>
        </row>
        <row r="58">
          <cell r="B58" t="str">
            <v>阴晓芳</v>
          </cell>
          <cell r="C58" t="str">
            <v>女</v>
          </cell>
          <cell r="D58" t="str">
            <v>区科技局</v>
          </cell>
          <cell r="E58" t="str">
            <v>2023105</v>
          </cell>
          <cell r="F58" t="str">
            <v>2370109011705</v>
          </cell>
          <cell r="G58">
            <v>77.2</v>
          </cell>
        </row>
        <row r="59">
          <cell r="B59" t="str">
            <v>唐旭东</v>
          </cell>
          <cell r="C59" t="str">
            <v>男</v>
          </cell>
          <cell r="D59" t="str">
            <v>区科技局</v>
          </cell>
          <cell r="E59" t="str">
            <v>2023105</v>
          </cell>
          <cell r="F59" t="str">
            <v>2370109010720</v>
          </cell>
          <cell r="G59">
            <v>75.2</v>
          </cell>
        </row>
        <row r="60">
          <cell r="B60" t="str">
            <v>叶升剑</v>
          </cell>
          <cell r="C60" t="str">
            <v>男</v>
          </cell>
          <cell r="D60" t="str">
            <v>区科技局</v>
          </cell>
          <cell r="E60" t="str">
            <v>2023105</v>
          </cell>
          <cell r="F60" t="str">
            <v>2370109010623</v>
          </cell>
          <cell r="G60">
            <v>71</v>
          </cell>
        </row>
        <row r="61">
          <cell r="B61" t="str">
            <v>张智惠</v>
          </cell>
          <cell r="C61" t="str">
            <v>女</v>
          </cell>
          <cell r="D61" t="str">
            <v>区经合局</v>
          </cell>
          <cell r="E61" t="str">
            <v>2023106</v>
          </cell>
          <cell r="F61" t="str">
            <v>2370109011112</v>
          </cell>
          <cell r="G61">
            <v>91.8</v>
          </cell>
        </row>
        <row r="62">
          <cell r="B62" t="str">
            <v>陈渝颖</v>
          </cell>
          <cell r="C62" t="str">
            <v>女</v>
          </cell>
          <cell r="D62" t="str">
            <v>区经合局</v>
          </cell>
          <cell r="E62" t="str">
            <v>2023106</v>
          </cell>
          <cell r="F62" t="str">
            <v>2370109011702</v>
          </cell>
          <cell r="G62">
            <v>85.8</v>
          </cell>
        </row>
        <row r="63">
          <cell r="B63" t="str">
            <v>吉聪慧</v>
          </cell>
          <cell r="C63" t="str">
            <v>女</v>
          </cell>
          <cell r="D63" t="str">
            <v>区经合局</v>
          </cell>
          <cell r="E63" t="str">
            <v>2023106</v>
          </cell>
          <cell r="F63" t="str">
            <v>2370109011812</v>
          </cell>
          <cell r="G63">
            <v>85.8</v>
          </cell>
        </row>
        <row r="64">
          <cell r="B64" t="str">
            <v>夏艺华</v>
          </cell>
          <cell r="C64" t="str">
            <v>女</v>
          </cell>
          <cell r="D64" t="str">
            <v>区经合局</v>
          </cell>
          <cell r="E64" t="str">
            <v>2023106</v>
          </cell>
          <cell r="F64" t="str">
            <v>2370109011725</v>
          </cell>
          <cell r="G64">
            <v>84.2</v>
          </cell>
        </row>
        <row r="65">
          <cell r="B65" t="str">
            <v>杨英</v>
          </cell>
          <cell r="C65" t="str">
            <v>女</v>
          </cell>
          <cell r="D65" t="str">
            <v>区经合局</v>
          </cell>
          <cell r="E65" t="str">
            <v>2023106</v>
          </cell>
          <cell r="F65" t="str">
            <v>2370109010218</v>
          </cell>
          <cell r="G65">
            <v>81.2</v>
          </cell>
        </row>
        <row r="66">
          <cell r="B66" t="str">
            <v>张娜</v>
          </cell>
          <cell r="C66" t="str">
            <v>女</v>
          </cell>
          <cell r="D66" t="str">
            <v>区经合局</v>
          </cell>
          <cell r="E66" t="str">
            <v>2023106</v>
          </cell>
          <cell r="F66" t="str">
            <v>2370109010201</v>
          </cell>
          <cell r="G66">
            <v>76.4</v>
          </cell>
        </row>
        <row r="67">
          <cell r="B67" t="str">
            <v>陈蝶</v>
          </cell>
          <cell r="C67" t="str">
            <v>女</v>
          </cell>
          <cell r="D67" t="str">
            <v>区经合局</v>
          </cell>
          <cell r="E67" t="str">
            <v>2023106</v>
          </cell>
          <cell r="F67" t="str">
            <v>2370109010607</v>
          </cell>
          <cell r="G67">
            <v>75</v>
          </cell>
        </row>
        <row r="68">
          <cell r="B68" t="str">
            <v>何家欢</v>
          </cell>
          <cell r="C68" t="str">
            <v>女</v>
          </cell>
          <cell r="D68" t="str">
            <v>区经合局</v>
          </cell>
          <cell r="E68" t="str">
            <v>2023106</v>
          </cell>
          <cell r="F68" t="str">
            <v>2370109010603</v>
          </cell>
          <cell r="G68">
            <v>73.6</v>
          </cell>
        </row>
        <row r="69">
          <cell r="B69" t="str">
            <v>罗楠</v>
          </cell>
          <cell r="C69" t="str">
            <v>女</v>
          </cell>
          <cell r="D69" t="str">
            <v>区经合局</v>
          </cell>
          <cell r="E69" t="str">
            <v>2023106</v>
          </cell>
          <cell r="F69" t="str">
            <v>2370109011410</v>
          </cell>
          <cell r="G69">
            <v>70.2</v>
          </cell>
        </row>
        <row r="70">
          <cell r="B70" t="str">
            <v>李耘</v>
          </cell>
          <cell r="C70" t="str">
            <v>女</v>
          </cell>
          <cell r="D70" t="str">
            <v>区行政审批局</v>
          </cell>
          <cell r="E70" t="str">
            <v>2023107</v>
          </cell>
          <cell r="F70" t="str">
            <v>2370109011320</v>
          </cell>
          <cell r="G70">
            <v>93.8</v>
          </cell>
        </row>
        <row r="71">
          <cell r="B71" t="str">
            <v>邓艾佳</v>
          </cell>
          <cell r="C71" t="str">
            <v>女</v>
          </cell>
          <cell r="D71" t="str">
            <v>区行政审批局</v>
          </cell>
          <cell r="E71" t="str">
            <v>2023107</v>
          </cell>
          <cell r="F71" t="str">
            <v>2370109011602</v>
          </cell>
          <cell r="G71">
            <v>91</v>
          </cell>
        </row>
        <row r="72">
          <cell r="B72" t="str">
            <v>戴乐</v>
          </cell>
          <cell r="C72" t="str">
            <v>男</v>
          </cell>
          <cell r="D72" t="str">
            <v>区行政审批局</v>
          </cell>
          <cell r="E72" t="str">
            <v>2023107</v>
          </cell>
          <cell r="F72" t="str">
            <v>2370109010612</v>
          </cell>
          <cell r="G72">
            <v>90</v>
          </cell>
        </row>
        <row r="73">
          <cell r="B73" t="str">
            <v>梁恩萁</v>
          </cell>
          <cell r="C73" t="str">
            <v>女</v>
          </cell>
          <cell r="D73" t="str">
            <v>区行政审批局</v>
          </cell>
          <cell r="E73" t="str">
            <v>2023107</v>
          </cell>
          <cell r="F73" t="str">
            <v>2370109012025</v>
          </cell>
          <cell r="G73">
            <v>89.6</v>
          </cell>
        </row>
        <row r="74">
          <cell r="B74" t="str">
            <v>何娟</v>
          </cell>
          <cell r="C74" t="str">
            <v>女</v>
          </cell>
          <cell r="D74" t="str">
            <v>区行政审批局</v>
          </cell>
          <cell r="E74" t="str">
            <v>2023107</v>
          </cell>
          <cell r="F74" t="str">
            <v>2370109011818</v>
          </cell>
          <cell r="G74">
            <v>89</v>
          </cell>
        </row>
        <row r="75">
          <cell r="B75" t="str">
            <v>陈果</v>
          </cell>
          <cell r="C75" t="str">
            <v>男</v>
          </cell>
          <cell r="D75" t="str">
            <v>区行政审批局</v>
          </cell>
          <cell r="E75" t="str">
            <v>2023107</v>
          </cell>
          <cell r="F75" t="str">
            <v>2370109011311</v>
          </cell>
          <cell r="G75">
            <v>88.2</v>
          </cell>
        </row>
        <row r="76">
          <cell r="B76" t="str">
            <v>虞宛霖</v>
          </cell>
          <cell r="C76" t="str">
            <v>女</v>
          </cell>
          <cell r="D76" t="str">
            <v>区行政审批局</v>
          </cell>
          <cell r="E76" t="str">
            <v>2023107</v>
          </cell>
          <cell r="F76" t="str">
            <v>2370109010212</v>
          </cell>
          <cell r="G76">
            <v>87.6</v>
          </cell>
        </row>
        <row r="77">
          <cell r="B77" t="str">
            <v>李丁</v>
          </cell>
          <cell r="C77" t="str">
            <v>男</v>
          </cell>
          <cell r="D77" t="str">
            <v>区行政审批局</v>
          </cell>
          <cell r="E77" t="str">
            <v>2023107</v>
          </cell>
          <cell r="F77" t="str">
            <v>2370109011122</v>
          </cell>
          <cell r="G77">
            <v>87.4</v>
          </cell>
        </row>
        <row r="78">
          <cell r="B78" t="str">
            <v>林楠</v>
          </cell>
          <cell r="C78" t="str">
            <v>女</v>
          </cell>
          <cell r="D78" t="str">
            <v>区行政审批局</v>
          </cell>
          <cell r="E78" t="str">
            <v>2023107</v>
          </cell>
          <cell r="F78" t="str">
            <v>2370109010127</v>
          </cell>
          <cell r="G78">
            <v>87.2</v>
          </cell>
        </row>
        <row r="79">
          <cell r="B79" t="str">
            <v>马曾俊</v>
          </cell>
          <cell r="C79" t="str">
            <v>男</v>
          </cell>
          <cell r="D79" t="str">
            <v>区行政审批局</v>
          </cell>
          <cell r="E79" t="str">
            <v>2023107</v>
          </cell>
          <cell r="F79" t="str">
            <v>2370109011912</v>
          </cell>
          <cell r="G79">
            <v>86.8</v>
          </cell>
        </row>
        <row r="80">
          <cell r="B80" t="str">
            <v>虞毅男</v>
          </cell>
          <cell r="C80" t="str">
            <v>男</v>
          </cell>
          <cell r="D80" t="str">
            <v>区行政审批局</v>
          </cell>
          <cell r="E80" t="str">
            <v>2023107</v>
          </cell>
          <cell r="F80" t="str">
            <v>2370109011802</v>
          </cell>
          <cell r="G80">
            <v>86.6</v>
          </cell>
        </row>
        <row r="81">
          <cell r="B81" t="str">
            <v>孟小甜</v>
          </cell>
          <cell r="C81" t="str">
            <v>女</v>
          </cell>
          <cell r="D81" t="str">
            <v>区行政审批局</v>
          </cell>
          <cell r="E81" t="str">
            <v>2023107</v>
          </cell>
          <cell r="F81" t="str">
            <v>2370109010230</v>
          </cell>
          <cell r="G81">
            <v>86</v>
          </cell>
        </row>
        <row r="82">
          <cell r="B82" t="str">
            <v>李兰欣</v>
          </cell>
          <cell r="C82" t="str">
            <v>女</v>
          </cell>
          <cell r="D82" t="str">
            <v>区行政审批局</v>
          </cell>
          <cell r="E82" t="str">
            <v>2023107</v>
          </cell>
          <cell r="F82" t="str">
            <v>2370109011308</v>
          </cell>
          <cell r="G82">
            <v>85.8</v>
          </cell>
        </row>
        <row r="83">
          <cell r="B83" t="str">
            <v>刘亦然</v>
          </cell>
          <cell r="C83" t="str">
            <v>男</v>
          </cell>
          <cell r="D83" t="str">
            <v>区行政审批局</v>
          </cell>
          <cell r="E83" t="str">
            <v>2023107</v>
          </cell>
          <cell r="F83" t="str">
            <v>2370109012021</v>
          </cell>
          <cell r="G83">
            <v>85.4</v>
          </cell>
        </row>
        <row r="84">
          <cell r="B84" t="str">
            <v>甘露</v>
          </cell>
          <cell r="C84" t="str">
            <v>女</v>
          </cell>
          <cell r="D84" t="str">
            <v>区行政审批局</v>
          </cell>
          <cell r="E84" t="str">
            <v>2023107</v>
          </cell>
          <cell r="F84" t="str">
            <v>2370109011025</v>
          </cell>
          <cell r="G84">
            <v>85.2</v>
          </cell>
        </row>
        <row r="85">
          <cell r="B85" t="str">
            <v>张瑜竟</v>
          </cell>
          <cell r="C85" t="str">
            <v>女</v>
          </cell>
          <cell r="D85" t="str">
            <v>区行政审批局</v>
          </cell>
          <cell r="E85" t="str">
            <v>2023107</v>
          </cell>
          <cell r="F85" t="str">
            <v>2370109010207</v>
          </cell>
          <cell r="G85">
            <v>84.6</v>
          </cell>
        </row>
        <row r="86">
          <cell r="B86" t="str">
            <v>李琳</v>
          </cell>
          <cell r="C86" t="str">
            <v>女</v>
          </cell>
          <cell r="D86" t="str">
            <v>区行政审批局</v>
          </cell>
          <cell r="E86" t="str">
            <v>2023107</v>
          </cell>
          <cell r="F86" t="str">
            <v>2370109012119</v>
          </cell>
          <cell r="G86">
            <v>84.2</v>
          </cell>
        </row>
        <row r="87">
          <cell r="B87" t="str">
            <v>史秋梅</v>
          </cell>
          <cell r="C87" t="str">
            <v>女</v>
          </cell>
          <cell r="D87" t="str">
            <v>区行政审批局</v>
          </cell>
          <cell r="E87" t="str">
            <v>2023107</v>
          </cell>
          <cell r="F87" t="str">
            <v>2370109010922</v>
          </cell>
          <cell r="G87">
            <v>83.8</v>
          </cell>
        </row>
        <row r="88">
          <cell r="B88" t="str">
            <v>殷翠</v>
          </cell>
          <cell r="C88" t="str">
            <v>女</v>
          </cell>
          <cell r="D88" t="str">
            <v>区行政审批局</v>
          </cell>
          <cell r="E88" t="str">
            <v>2023107</v>
          </cell>
          <cell r="F88" t="str">
            <v>2370109011225</v>
          </cell>
          <cell r="G88">
            <v>83.6</v>
          </cell>
        </row>
        <row r="89">
          <cell r="B89" t="str">
            <v>林俊川</v>
          </cell>
          <cell r="C89" t="str">
            <v>男</v>
          </cell>
          <cell r="D89" t="str">
            <v>区行政审批局</v>
          </cell>
          <cell r="E89" t="str">
            <v>2023107</v>
          </cell>
          <cell r="F89" t="str">
            <v>2370109011726</v>
          </cell>
          <cell r="G89">
            <v>83.6</v>
          </cell>
        </row>
        <row r="90">
          <cell r="B90" t="str">
            <v>蔡文杰</v>
          </cell>
          <cell r="C90" t="str">
            <v>男</v>
          </cell>
          <cell r="D90" t="str">
            <v>区行政审批局</v>
          </cell>
          <cell r="E90" t="str">
            <v>2023107</v>
          </cell>
          <cell r="F90" t="str">
            <v>2370109010709</v>
          </cell>
          <cell r="G90">
            <v>83.2</v>
          </cell>
        </row>
        <row r="91">
          <cell r="B91" t="str">
            <v>蔡蔚</v>
          </cell>
          <cell r="C91" t="str">
            <v>男</v>
          </cell>
          <cell r="D91" t="str">
            <v>区行政审批局</v>
          </cell>
          <cell r="E91" t="str">
            <v>2023107</v>
          </cell>
          <cell r="F91" t="str">
            <v>2370109011211</v>
          </cell>
          <cell r="G91">
            <v>83.2</v>
          </cell>
        </row>
        <row r="92">
          <cell r="B92" t="str">
            <v>张秀</v>
          </cell>
          <cell r="C92" t="str">
            <v>女</v>
          </cell>
          <cell r="D92" t="str">
            <v>区行政审批局</v>
          </cell>
          <cell r="E92" t="str">
            <v>2023107</v>
          </cell>
          <cell r="F92" t="str">
            <v>2370109011215</v>
          </cell>
          <cell r="G92">
            <v>83.2</v>
          </cell>
        </row>
        <row r="93">
          <cell r="B93" t="str">
            <v>缪梦茜</v>
          </cell>
          <cell r="C93" t="str">
            <v>女</v>
          </cell>
          <cell r="D93" t="str">
            <v>区行政审批局</v>
          </cell>
          <cell r="E93" t="str">
            <v>2023107</v>
          </cell>
          <cell r="F93" t="str">
            <v>2370109010310</v>
          </cell>
          <cell r="G93">
            <v>82.8</v>
          </cell>
        </row>
        <row r="94">
          <cell r="B94" t="str">
            <v>王方敏</v>
          </cell>
          <cell r="C94" t="str">
            <v>女</v>
          </cell>
          <cell r="D94" t="str">
            <v>区行政审批局</v>
          </cell>
          <cell r="E94" t="str">
            <v>2023107</v>
          </cell>
          <cell r="F94" t="str">
            <v>2370109010929</v>
          </cell>
          <cell r="G94">
            <v>82.8</v>
          </cell>
        </row>
        <row r="95">
          <cell r="B95" t="str">
            <v>邓月霞</v>
          </cell>
          <cell r="C95" t="str">
            <v>女</v>
          </cell>
          <cell r="D95" t="str">
            <v>区行政审批局</v>
          </cell>
          <cell r="E95" t="str">
            <v>2023107</v>
          </cell>
          <cell r="F95" t="str">
            <v>2370109010930</v>
          </cell>
          <cell r="G95">
            <v>82.8</v>
          </cell>
        </row>
        <row r="96">
          <cell r="B96" t="str">
            <v>尧怡瑾</v>
          </cell>
          <cell r="C96" t="str">
            <v>女</v>
          </cell>
          <cell r="D96" t="str">
            <v>区行政审批局</v>
          </cell>
          <cell r="E96" t="str">
            <v>2023107</v>
          </cell>
          <cell r="F96" t="str">
            <v>2370109011212</v>
          </cell>
          <cell r="G96">
            <v>82.8</v>
          </cell>
        </row>
        <row r="97">
          <cell r="B97" t="str">
            <v>张杰</v>
          </cell>
          <cell r="C97" t="str">
            <v>男</v>
          </cell>
          <cell r="D97" t="str">
            <v>区行政审批局</v>
          </cell>
          <cell r="E97" t="str">
            <v>2023107</v>
          </cell>
          <cell r="F97" t="str">
            <v>2370109011423</v>
          </cell>
          <cell r="G97">
            <v>82.8</v>
          </cell>
        </row>
        <row r="98">
          <cell r="B98" t="str">
            <v>李俪娅</v>
          </cell>
          <cell r="C98" t="str">
            <v>女</v>
          </cell>
          <cell r="D98" t="str">
            <v>区行政审批局</v>
          </cell>
          <cell r="E98" t="str">
            <v>2023107</v>
          </cell>
          <cell r="F98" t="str">
            <v>2370109012208</v>
          </cell>
          <cell r="G98">
            <v>82.4</v>
          </cell>
        </row>
        <row r="99">
          <cell r="B99" t="str">
            <v>彭冰霜</v>
          </cell>
          <cell r="C99" t="str">
            <v>女</v>
          </cell>
          <cell r="D99" t="str">
            <v>区行政审批局</v>
          </cell>
          <cell r="E99" t="str">
            <v>2023107</v>
          </cell>
          <cell r="F99" t="str">
            <v>2370109011701</v>
          </cell>
          <cell r="G99">
            <v>82</v>
          </cell>
        </row>
        <row r="100">
          <cell r="B100" t="str">
            <v>李燕</v>
          </cell>
          <cell r="C100" t="str">
            <v>女</v>
          </cell>
          <cell r="D100" t="str">
            <v>区行政审批局</v>
          </cell>
          <cell r="E100" t="str">
            <v>2023107</v>
          </cell>
          <cell r="F100" t="str">
            <v>2370109012027</v>
          </cell>
          <cell r="G100">
            <v>82</v>
          </cell>
        </row>
        <row r="101">
          <cell r="B101" t="str">
            <v>陈欣玉</v>
          </cell>
          <cell r="C101" t="str">
            <v>女</v>
          </cell>
          <cell r="D101" t="str">
            <v>区行政审批局</v>
          </cell>
          <cell r="E101" t="str">
            <v>2023107</v>
          </cell>
          <cell r="F101" t="str">
            <v>2370109010721</v>
          </cell>
          <cell r="G101">
            <v>81.6</v>
          </cell>
        </row>
        <row r="102">
          <cell r="B102" t="str">
            <v>谢晓峰</v>
          </cell>
          <cell r="C102" t="str">
            <v>男</v>
          </cell>
          <cell r="D102" t="str">
            <v>区行政审批局</v>
          </cell>
          <cell r="E102" t="str">
            <v>2023107</v>
          </cell>
          <cell r="F102" t="str">
            <v>2370109010325</v>
          </cell>
          <cell r="G102">
            <v>80.8</v>
          </cell>
        </row>
        <row r="103">
          <cell r="B103" t="str">
            <v>隆旭美</v>
          </cell>
          <cell r="C103" t="str">
            <v>女</v>
          </cell>
          <cell r="D103" t="str">
            <v>区行政审批局</v>
          </cell>
          <cell r="E103" t="str">
            <v>2023107</v>
          </cell>
          <cell r="F103" t="str">
            <v>2370109011524</v>
          </cell>
          <cell r="G103">
            <v>80.8</v>
          </cell>
        </row>
        <row r="104">
          <cell r="B104" t="str">
            <v>杨友亮</v>
          </cell>
          <cell r="C104" t="str">
            <v>男</v>
          </cell>
          <cell r="D104" t="str">
            <v>区行政审批局</v>
          </cell>
          <cell r="E104" t="str">
            <v>2023107</v>
          </cell>
          <cell r="F104" t="str">
            <v>2370109011018</v>
          </cell>
          <cell r="G104">
            <v>80.6</v>
          </cell>
        </row>
        <row r="105">
          <cell r="B105" t="str">
            <v>彭俐菲</v>
          </cell>
          <cell r="C105" t="str">
            <v>女</v>
          </cell>
          <cell r="D105" t="str">
            <v>区行政审批局</v>
          </cell>
          <cell r="E105" t="str">
            <v>2023107</v>
          </cell>
          <cell r="F105" t="str">
            <v>2370109011011</v>
          </cell>
          <cell r="G105">
            <v>80.4</v>
          </cell>
        </row>
        <row r="106">
          <cell r="B106" t="str">
            <v>岳艳</v>
          </cell>
          <cell r="C106" t="str">
            <v>女</v>
          </cell>
          <cell r="D106" t="str">
            <v>区行政审批局</v>
          </cell>
          <cell r="E106" t="str">
            <v>2023107</v>
          </cell>
          <cell r="F106" t="str">
            <v>2370109010110</v>
          </cell>
          <cell r="G106">
            <v>80.2</v>
          </cell>
        </row>
        <row r="107">
          <cell r="B107" t="str">
            <v>刘鹏君</v>
          </cell>
          <cell r="C107" t="str">
            <v>男</v>
          </cell>
          <cell r="D107" t="str">
            <v>区行政审批局</v>
          </cell>
          <cell r="E107" t="str">
            <v>2023107</v>
          </cell>
          <cell r="F107" t="str">
            <v>2370109010808</v>
          </cell>
          <cell r="G107">
            <v>80.2</v>
          </cell>
        </row>
        <row r="108">
          <cell r="B108" t="str">
            <v>刘可晗</v>
          </cell>
          <cell r="C108" t="str">
            <v>女</v>
          </cell>
          <cell r="D108" t="str">
            <v>区行政审批局</v>
          </cell>
          <cell r="E108" t="str">
            <v>2023107</v>
          </cell>
          <cell r="F108" t="str">
            <v>2370109011624</v>
          </cell>
          <cell r="G108">
            <v>80.2</v>
          </cell>
        </row>
        <row r="109">
          <cell r="B109" t="str">
            <v>罗煜珂</v>
          </cell>
          <cell r="C109" t="str">
            <v>男</v>
          </cell>
          <cell r="D109" t="str">
            <v>区行政审批局</v>
          </cell>
          <cell r="E109" t="str">
            <v>2023107</v>
          </cell>
          <cell r="F109" t="str">
            <v>2370109010112</v>
          </cell>
          <cell r="G109">
            <v>79.8</v>
          </cell>
        </row>
        <row r="110">
          <cell r="B110" t="str">
            <v>张旭晖</v>
          </cell>
          <cell r="C110" t="str">
            <v>男</v>
          </cell>
          <cell r="D110" t="str">
            <v>区行政审批局</v>
          </cell>
          <cell r="E110" t="str">
            <v>2023107</v>
          </cell>
          <cell r="F110" t="str">
            <v>2370109011222</v>
          </cell>
          <cell r="G110">
            <v>79.8</v>
          </cell>
        </row>
        <row r="111">
          <cell r="B111" t="str">
            <v>杨涛</v>
          </cell>
          <cell r="C111" t="str">
            <v>男</v>
          </cell>
          <cell r="D111" t="str">
            <v>区行政审批局</v>
          </cell>
          <cell r="E111" t="str">
            <v>2023107</v>
          </cell>
          <cell r="F111" t="str">
            <v>2370109012105</v>
          </cell>
          <cell r="G111">
            <v>79.8</v>
          </cell>
        </row>
        <row r="112">
          <cell r="B112" t="str">
            <v>岳佳星</v>
          </cell>
          <cell r="C112" t="str">
            <v>男</v>
          </cell>
          <cell r="D112" t="str">
            <v>区行政审批局</v>
          </cell>
          <cell r="E112" t="str">
            <v>2023107</v>
          </cell>
          <cell r="F112" t="str">
            <v>2370109010817</v>
          </cell>
          <cell r="G112">
            <v>79.2</v>
          </cell>
        </row>
        <row r="113">
          <cell r="B113" t="str">
            <v>陈昌璐</v>
          </cell>
          <cell r="C113" t="str">
            <v>女</v>
          </cell>
          <cell r="D113" t="str">
            <v>区行政审批局</v>
          </cell>
          <cell r="E113" t="str">
            <v>2023107</v>
          </cell>
          <cell r="F113" t="str">
            <v>2370109011208</v>
          </cell>
          <cell r="G113">
            <v>79</v>
          </cell>
        </row>
        <row r="114">
          <cell r="B114" t="str">
            <v>李宗蔚</v>
          </cell>
          <cell r="C114" t="str">
            <v>男</v>
          </cell>
          <cell r="D114" t="str">
            <v>区行政审批局</v>
          </cell>
          <cell r="E114" t="str">
            <v>2023107</v>
          </cell>
          <cell r="F114" t="str">
            <v>2370109011625</v>
          </cell>
          <cell r="G114">
            <v>79</v>
          </cell>
        </row>
        <row r="115">
          <cell r="B115" t="str">
            <v>邓丹</v>
          </cell>
          <cell r="C115" t="str">
            <v>女</v>
          </cell>
          <cell r="D115" t="str">
            <v>区行政审批局</v>
          </cell>
          <cell r="E115" t="str">
            <v>2023107</v>
          </cell>
          <cell r="F115" t="str">
            <v>2370109011828</v>
          </cell>
          <cell r="G115">
            <v>78.8</v>
          </cell>
        </row>
        <row r="116">
          <cell r="B116" t="str">
            <v>邱珈庆</v>
          </cell>
          <cell r="C116" t="str">
            <v>女</v>
          </cell>
          <cell r="D116" t="str">
            <v>区行政审批局</v>
          </cell>
          <cell r="E116" t="str">
            <v>2023107</v>
          </cell>
          <cell r="F116" t="str">
            <v>2370109011727</v>
          </cell>
          <cell r="G116">
            <v>78.6</v>
          </cell>
        </row>
        <row r="117">
          <cell r="B117" t="str">
            <v>冯小洛</v>
          </cell>
          <cell r="C117" t="str">
            <v>女</v>
          </cell>
          <cell r="D117" t="str">
            <v>区行政审批局</v>
          </cell>
          <cell r="E117" t="str">
            <v>2023107</v>
          </cell>
          <cell r="F117" t="str">
            <v>2370109010202</v>
          </cell>
          <cell r="G117">
            <v>78.4</v>
          </cell>
        </row>
        <row r="118">
          <cell r="B118" t="str">
            <v>刘顺辉</v>
          </cell>
          <cell r="C118" t="str">
            <v>男</v>
          </cell>
          <cell r="D118" t="str">
            <v>区行政审批局</v>
          </cell>
          <cell r="E118" t="str">
            <v>2023107</v>
          </cell>
          <cell r="F118" t="str">
            <v>2370109010313</v>
          </cell>
          <cell r="G118">
            <v>77</v>
          </cell>
        </row>
        <row r="119">
          <cell r="B119" t="str">
            <v>黄洁</v>
          </cell>
          <cell r="C119" t="str">
            <v>女</v>
          </cell>
          <cell r="D119" t="str">
            <v>区行政审批局</v>
          </cell>
          <cell r="E119" t="str">
            <v>2023107</v>
          </cell>
          <cell r="F119" t="str">
            <v>2370109010209</v>
          </cell>
          <cell r="G119">
            <v>76.6</v>
          </cell>
        </row>
        <row r="120">
          <cell r="B120" t="str">
            <v>苏有朋</v>
          </cell>
          <cell r="C120" t="str">
            <v>男</v>
          </cell>
          <cell r="D120" t="str">
            <v>区行政审批局</v>
          </cell>
          <cell r="E120" t="str">
            <v>2023107</v>
          </cell>
          <cell r="F120" t="str">
            <v>2370109010815</v>
          </cell>
          <cell r="G120">
            <v>76.4</v>
          </cell>
        </row>
        <row r="121">
          <cell r="B121" t="str">
            <v>喻佳颖</v>
          </cell>
          <cell r="C121" t="str">
            <v>女</v>
          </cell>
          <cell r="D121" t="str">
            <v>区行政审批局</v>
          </cell>
          <cell r="E121" t="str">
            <v>2023107</v>
          </cell>
          <cell r="F121" t="str">
            <v>2370109012030</v>
          </cell>
          <cell r="G121">
            <v>76</v>
          </cell>
        </row>
        <row r="122">
          <cell r="B122" t="str">
            <v>罗霞</v>
          </cell>
          <cell r="C122" t="str">
            <v>女</v>
          </cell>
          <cell r="D122" t="str">
            <v>区行政审批局</v>
          </cell>
          <cell r="E122" t="str">
            <v>2023107</v>
          </cell>
          <cell r="F122" t="str">
            <v>2370109011910</v>
          </cell>
          <cell r="G122">
            <v>75.6</v>
          </cell>
        </row>
        <row r="123">
          <cell r="B123" t="str">
            <v>郭盼</v>
          </cell>
          <cell r="C123" t="str">
            <v>女</v>
          </cell>
          <cell r="D123" t="str">
            <v>区行政审批局</v>
          </cell>
          <cell r="E123" t="str">
            <v>2023107</v>
          </cell>
          <cell r="F123" t="str">
            <v>2370109010710</v>
          </cell>
          <cell r="G123">
            <v>74.8</v>
          </cell>
        </row>
        <row r="124">
          <cell r="B124" t="str">
            <v>胡敬宇</v>
          </cell>
          <cell r="C124" t="str">
            <v>男</v>
          </cell>
          <cell r="D124" t="str">
            <v>区行政审批局</v>
          </cell>
          <cell r="E124" t="str">
            <v>2023107</v>
          </cell>
          <cell r="F124" t="str">
            <v>2370109010822</v>
          </cell>
          <cell r="G124">
            <v>74.8</v>
          </cell>
        </row>
        <row r="125">
          <cell r="B125" t="str">
            <v>胡洁</v>
          </cell>
          <cell r="C125" t="str">
            <v>女</v>
          </cell>
          <cell r="D125" t="str">
            <v>区行政审批局</v>
          </cell>
          <cell r="E125" t="str">
            <v>2023107</v>
          </cell>
          <cell r="F125" t="str">
            <v>2370109011223</v>
          </cell>
          <cell r="G125">
            <v>74.8</v>
          </cell>
        </row>
        <row r="126">
          <cell r="B126" t="str">
            <v>李媛媛</v>
          </cell>
          <cell r="C126" t="str">
            <v>女</v>
          </cell>
          <cell r="D126" t="str">
            <v>区行政审批局</v>
          </cell>
          <cell r="E126" t="str">
            <v>2023107</v>
          </cell>
          <cell r="F126" t="str">
            <v>2370109011814</v>
          </cell>
          <cell r="G126">
            <v>74.8</v>
          </cell>
        </row>
        <row r="127">
          <cell r="B127" t="str">
            <v>陈文艳</v>
          </cell>
          <cell r="C127" t="str">
            <v>女</v>
          </cell>
          <cell r="D127" t="str">
            <v>区行政审批局</v>
          </cell>
          <cell r="E127" t="str">
            <v>2023107</v>
          </cell>
          <cell r="F127" t="str">
            <v>2370109011424</v>
          </cell>
          <cell r="G127">
            <v>74.6</v>
          </cell>
        </row>
        <row r="128">
          <cell r="B128" t="str">
            <v>郑蕊</v>
          </cell>
          <cell r="C128" t="str">
            <v>女</v>
          </cell>
          <cell r="D128" t="str">
            <v>区行政审批局</v>
          </cell>
          <cell r="E128" t="str">
            <v>2023107</v>
          </cell>
          <cell r="F128" t="str">
            <v>2370109012219</v>
          </cell>
          <cell r="G128">
            <v>74.6</v>
          </cell>
        </row>
        <row r="129">
          <cell r="B129" t="str">
            <v>余心慧</v>
          </cell>
          <cell r="C129" t="str">
            <v>女</v>
          </cell>
          <cell r="D129" t="str">
            <v>区行政审批局</v>
          </cell>
          <cell r="E129" t="str">
            <v>2023107</v>
          </cell>
          <cell r="F129" t="str">
            <v>2370109012214</v>
          </cell>
          <cell r="G129">
            <v>74.2</v>
          </cell>
        </row>
        <row r="130">
          <cell r="B130" t="str">
            <v>冉浩龙</v>
          </cell>
          <cell r="C130" t="str">
            <v>男</v>
          </cell>
          <cell r="D130" t="str">
            <v>区行政审批局</v>
          </cell>
          <cell r="E130" t="str">
            <v>2023107</v>
          </cell>
          <cell r="F130" t="str">
            <v>2370109010823</v>
          </cell>
          <cell r="G130">
            <v>73.8</v>
          </cell>
        </row>
        <row r="131">
          <cell r="B131" t="str">
            <v>何燕萍</v>
          </cell>
          <cell r="C131" t="str">
            <v>女</v>
          </cell>
          <cell r="D131" t="str">
            <v>区行政审批局</v>
          </cell>
          <cell r="E131" t="str">
            <v>2023107</v>
          </cell>
          <cell r="F131" t="str">
            <v>2370109011724</v>
          </cell>
          <cell r="G131">
            <v>73.8</v>
          </cell>
        </row>
        <row r="132">
          <cell r="B132" t="str">
            <v>邓贝佳</v>
          </cell>
          <cell r="C132" t="str">
            <v>女</v>
          </cell>
          <cell r="D132" t="str">
            <v>区行政审批局</v>
          </cell>
          <cell r="E132" t="str">
            <v>2023107</v>
          </cell>
          <cell r="F132" t="str">
            <v>2370109011922</v>
          </cell>
          <cell r="G132">
            <v>73.6</v>
          </cell>
        </row>
        <row r="133">
          <cell r="B133" t="str">
            <v>唐欢</v>
          </cell>
          <cell r="C133" t="str">
            <v>男</v>
          </cell>
          <cell r="D133" t="str">
            <v>区行政审批局</v>
          </cell>
          <cell r="E133" t="str">
            <v>2023107</v>
          </cell>
          <cell r="F133" t="str">
            <v>2370109010726</v>
          </cell>
          <cell r="G133">
            <v>73.4</v>
          </cell>
        </row>
        <row r="134">
          <cell r="B134" t="str">
            <v>张世林</v>
          </cell>
          <cell r="C134" t="str">
            <v>男</v>
          </cell>
          <cell r="D134" t="str">
            <v>区行政审批局</v>
          </cell>
          <cell r="E134" t="str">
            <v>2023107</v>
          </cell>
          <cell r="F134" t="str">
            <v>2370109012115</v>
          </cell>
          <cell r="G134">
            <v>72</v>
          </cell>
        </row>
        <row r="135">
          <cell r="B135" t="str">
            <v>刘晓凤</v>
          </cell>
          <cell r="C135" t="str">
            <v>女</v>
          </cell>
          <cell r="D135" t="str">
            <v>区行政审批局</v>
          </cell>
          <cell r="E135" t="str">
            <v>2023107</v>
          </cell>
          <cell r="F135" t="str">
            <v>2370109010902</v>
          </cell>
          <cell r="G135">
            <v>71.8</v>
          </cell>
        </row>
        <row r="136">
          <cell r="B136" t="str">
            <v>康露</v>
          </cell>
          <cell r="C136" t="str">
            <v>女</v>
          </cell>
          <cell r="D136" t="str">
            <v>区行政审批局</v>
          </cell>
          <cell r="E136" t="str">
            <v>2023107</v>
          </cell>
          <cell r="F136" t="str">
            <v>2370109010426</v>
          </cell>
          <cell r="G136">
            <v>71.2</v>
          </cell>
        </row>
        <row r="137">
          <cell r="B137" t="str">
            <v>邓怡旋</v>
          </cell>
          <cell r="C137" t="str">
            <v>女</v>
          </cell>
          <cell r="D137" t="str">
            <v>区行政审批局</v>
          </cell>
          <cell r="E137" t="str">
            <v>2023107</v>
          </cell>
          <cell r="F137" t="str">
            <v>2370109011020</v>
          </cell>
          <cell r="G137">
            <v>71</v>
          </cell>
        </row>
        <row r="138">
          <cell r="B138" t="str">
            <v>徐代盛</v>
          </cell>
          <cell r="C138" t="str">
            <v>男</v>
          </cell>
          <cell r="D138" t="str">
            <v>区行政审批局</v>
          </cell>
          <cell r="E138" t="str">
            <v>2023107</v>
          </cell>
          <cell r="F138" t="str">
            <v>2370109010417</v>
          </cell>
          <cell r="G138">
            <v>70.4</v>
          </cell>
        </row>
        <row r="139">
          <cell r="B139" t="str">
            <v>李金艳</v>
          </cell>
          <cell r="C139" t="str">
            <v>女</v>
          </cell>
          <cell r="D139" t="str">
            <v>区行政审批局</v>
          </cell>
          <cell r="E139" t="str">
            <v>2023107</v>
          </cell>
          <cell r="F139" t="str">
            <v>2370109010903</v>
          </cell>
          <cell r="G139">
            <v>70</v>
          </cell>
        </row>
        <row r="140">
          <cell r="B140" t="str">
            <v>曾滟婷</v>
          </cell>
          <cell r="C140" t="str">
            <v>女</v>
          </cell>
          <cell r="D140" t="str">
            <v>区行政审批局</v>
          </cell>
          <cell r="E140" t="str">
            <v>2023107</v>
          </cell>
          <cell r="F140" t="str">
            <v>2370109010807</v>
          </cell>
          <cell r="G140">
            <v>69.6</v>
          </cell>
        </row>
        <row r="141">
          <cell r="B141" t="str">
            <v>林大海</v>
          </cell>
          <cell r="C141" t="str">
            <v>男</v>
          </cell>
          <cell r="D141" t="str">
            <v>区行政审批局</v>
          </cell>
          <cell r="E141" t="str">
            <v>2023107</v>
          </cell>
          <cell r="F141" t="str">
            <v>2370109012127</v>
          </cell>
          <cell r="G141">
            <v>69.2</v>
          </cell>
        </row>
        <row r="142">
          <cell r="B142" t="str">
            <v>胡仲平</v>
          </cell>
          <cell r="C142" t="str">
            <v>男</v>
          </cell>
          <cell r="D142" t="str">
            <v>区行政审批局</v>
          </cell>
          <cell r="E142" t="str">
            <v>2023107</v>
          </cell>
          <cell r="F142" t="str">
            <v>2370109010508</v>
          </cell>
          <cell r="G142">
            <v>68</v>
          </cell>
        </row>
        <row r="143">
          <cell r="B143" t="str">
            <v>伍睿</v>
          </cell>
          <cell r="C143" t="str">
            <v>女</v>
          </cell>
          <cell r="D143" t="str">
            <v>区行政审批局</v>
          </cell>
          <cell r="E143" t="str">
            <v>2023107</v>
          </cell>
          <cell r="F143" t="str">
            <v>2370109011330</v>
          </cell>
          <cell r="G143">
            <v>66.8</v>
          </cell>
        </row>
        <row r="144">
          <cell r="B144" t="str">
            <v>卢凯旋</v>
          </cell>
          <cell r="C144" t="str">
            <v>女</v>
          </cell>
          <cell r="D144" t="str">
            <v>区行政审批局</v>
          </cell>
          <cell r="E144" t="str">
            <v>2023107</v>
          </cell>
          <cell r="F144" t="str">
            <v>2370109010904</v>
          </cell>
          <cell r="G144">
            <v>64.2</v>
          </cell>
        </row>
        <row r="145">
          <cell r="B145" t="str">
            <v>伍洺逸</v>
          </cell>
          <cell r="C145" t="str">
            <v>女</v>
          </cell>
          <cell r="D145" t="str">
            <v>区行政审批局</v>
          </cell>
          <cell r="E145" t="str">
            <v>2023107</v>
          </cell>
          <cell r="F145" t="str">
            <v>2370109010121</v>
          </cell>
          <cell r="G145">
            <v>62.2</v>
          </cell>
        </row>
        <row r="146">
          <cell r="B146" t="str">
            <v>曹诗佳</v>
          </cell>
          <cell r="C146" t="str">
            <v>女</v>
          </cell>
          <cell r="D146" t="str">
            <v>区行政审批局</v>
          </cell>
          <cell r="E146" t="str">
            <v>2023107</v>
          </cell>
          <cell r="F146" t="str">
            <v>2370109011013</v>
          </cell>
          <cell r="G146">
            <v>59.4</v>
          </cell>
        </row>
        <row r="147">
          <cell r="B147" t="str">
            <v>黄晓薇</v>
          </cell>
          <cell r="C147" t="str">
            <v>女</v>
          </cell>
          <cell r="D147" t="str">
            <v>区行政审批局</v>
          </cell>
          <cell r="E147" t="str">
            <v>2023107</v>
          </cell>
          <cell r="F147" t="str">
            <v>2370109010526</v>
          </cell>
          <cell r="G147">
            <v>56.2</v>
          </cell>
        </row>
        <row r="148">
          <cell r="B148" t="str">
            <v>李腾</v>
          </cell>
          <cell r="C148" t="str">
            <v>男</v>
          </cell>
          <cell r="D148" t="str">
            <v>区白马园区办</v>
          </cell>
          <cell r="E148" t="str">
            <v>2023108</v>
          </cell>
          <cell r="F148" t="str">
            <v>2370109010101</v>
          </cell>
          <cell r="G148">
            <v>90.4</v>
          </cell>
        </row>
        <row r="149">
          <cell r="B149" t="str">
            <v>李冬</v>
          </cell>
          <cell r="C149" t="str">
            <v>女</v>
          </cell>
          <cell r="D149" t="str">
            <v>区白马园区办</v>
          </cell>
          <cell r="E149" t="str">
            <v>2023108</v>
          </cell>
          <cell r="F149" t="str">
            <v>2370109010512</v>
          </cell>
          <cell r="G149">
            <v>81.2</v>
          </cell>
        </row>
        <row r="150">
          <cell r="B150" t="str">
            <v>罗雨缘</v>
          </cell>
          <cell r="C150" t="str">
            <v>男</v>
          </cell>
          <cell r="D150" t="str">
            <v>区社治局</v>
          </cell>
          <cell r="E150" t="str">
            <v>2023109</v>
          </cell>
          <cell r="F150" t="str">
            <v>2370109011919</v>
          </cell>
          <cell r="G150">
            <v>91</v>
          </cell>
        </row>
        <row r="151">
          <cell r="B151" t="str">
            <v>郑丽</v>
          </cell>
          <cell r="C151" t="str">
            <v>女</v>
          </cell>
          <cell r="D151" t="str">
            <v>区社治局</v>
          </cell>
          <cell r="E151" t="str">
            <v>2023109</v>
          </cell>
          <cell r="F151" t="str">
            <v>2370109011306</v>
          </cell>
          <cell r="G151">
            <v>87.8</v>
          </cell>
        </row>
        <row r="152">
          <cell r="B152" t="str">
            <v>刘红君</v>
          </cell>
          <cell r="C152" t="str">
            <v>女</v>
          </cell>
          <cell r="D152" t="str">
            <v>区社治局</v>
          </cell>
          <cell r="E152" t="str">
            <v>2023109</v>
          </cell>
          <cell r="F152" t="str">
            <v>2370109010330</v>
          </cell>
          <cell r="G152">
            <v>86.6</v>
          </cell>
        </row>
        <row r="153">
          <cell r="B153" t="str">
            <v>蒋思捷</v>
          </cell>
          <cell r="C153" t="str">
            <v>女</v>
          </cell>
          <cell r="D153" t="str">
            <v>区社治局</v>
          </cell>
          <cell r="E153" t="str">
            <v>2023109</v>
          </cell>
          <cell r="F153" t="str">
            <v>2370109011614</v>
          </cell>
          <cell r="G153">
            <v>85.4</v>
          </cell>
        </row>
        <row r="154">
          <cell r="B154" t="str">
            <v>李连琼</v>
          </cell>
          <cell r="C154" t="str">
            <v>女</v>
          </cell>
          <cell r="D154" t="str">
            <v>区社治局</v>
          </cell>
          <cell r="E154" t="str">
            <v>2023109</v>
          </cell>
          <cell r="F154" t="str">
            <v>2370109010711</v>
          </cell>
          <cell r="G154">
            <v>84.6</v>
          </cell>
        </row>
        <row r="155">
          <cell r="B155" t="str">
            <v>白永莲</v>
          </cell>
          <cell r="C155" t="str">
            <v>女</v>
          </cell>
          <cell r="D155" t="str">
            <v>区社治局</v>
          </cell>
          <cell r="E155" t="str">
            <v>2023109</v>
          </cell>
          <cell r="F155" t="str">
            <v>2370109010215</v>
          </cell>
          <cell r="G155">
            <v>83.4</v>
          </cell>
        </row>
        <row r="156">
          <cell r="B156" t="str">
            <v>何倩</v>
          </cell>
          <cell r="C156" t="str">
            <v>女</v>
          </cell>
          <cell r="D156" t="str">
            <v>区社治局</v>
          </cell>
          <cell r="E156" t="str">
            <v>2023109</v>
          </cell>
          <cell r="F156" t="str">
            <v>2370109011102</v>
          </cell>
          <cell r="G156">
            <v>82</v>
          </cell>
        </row>
        <row r="157">
          <cell r="B157" t="str">
            <v>高秀</v>
          </cell>
          <cell r="C157" t="str">
            <v>女</v>
          </cell>
          <cell r="D157" t="str">
            <v>区社治局</v>
          </cell>
          <cell r="E157" t="str">
            <v>2023109</v>
          </cell>
          <cell r="F157" t="str">
            <v>2370109010229</v>
          </cell>
          <cell r="G157">
            <v>81.6</v>
          </cell>
        </row>
        <row r="158">
          <cell r="B158" t="str">
            <v>刘玉婷</v>
          </cell>
          <cell r="C158" t="str">
            <v>女</v>
          </cell>
          <cell r="D158" t="str">
            <v>区社治局</v>
          </cell>
          <cell r="E158" t="str">
            <v>2023109</v>
          </cell>
          <cell r="F158" t="str">
            <v>2370109011907</v>
          </cell>
          <cell r="G158">
            <v>81</v>
          </cell>
        </row>
        <row r="159">
          <cell r="B159" t="str">
            <v>张艺</v>
          </cell>
          <cell r="C159" t="str">
            <v>女</v>
          </cell>
          <cell r="D159" t="str">
            <v>区社治局</v>
          </cell>
          <cell r="E159" t="str">
            <v>2023109</v>
          </cell>
          <cell r="F159" t="str">
            <v>2370109011501</v>
          </cell>
          <cell r="G159">
            <v>80.6</v>
          </cell>
        </row>
        <row r="160">
          <cell r="B160" t="str">
            <v>何文章</v>
          </cell>
          <cell r="C160" t="str">
            <v>男</v>
          </cell>
          <cell r="D160" t="str">
            <v>区社治局</v>
          </cell>
          <cell r="E160" t="str">
            <v>2023109</v>
          </cell>
          <cell r="F160" t="str">
            <v>2370109011508</v>
          </cell>
          <cell r="G160">
            <v>73.4</v>
          </cell>
        </row>
        <row r="161">
          <cell r="B161" t="str">
            <v>李倩</v>
          </cell>
          <cell r="C161" t="str">
            <v>女</v>
          </cell>
          <cell r="D161" t="str">
            <v>区社治局</v>
          </cell>
          <cell r="E161" t="str">
            <v>2023109</v>
          </cell>
          <cell r="F161" t="str">
            <v>2370109011712</v>
          </cell>
          <cell r="G161">
            <v>66.6</v>
          </cell>
        </row>
        <row r="162">
          <cell r="B162" t="str">
            <v>蒋直成</v>
          </cell>
          <cell r="C162" t="str">
            <v>男</v>
          </cell>
          <cell r="D162" t="str">
            <v>区财政局</v>
          </cell>
          <cell r="E162" t="str">
            <v>2023111</v>
          </cell>
          <cell r="F162" t="str">
            <v>2370109011418</v>
          </cell>
          <cell r="G162">
            <v>81.2</v>
          </cell>
        </row>
        <row r="163">
          <cell r="B163" t="str">
            <v>刘检雯</v>
          </cell>
          <cell r="C163" t="str">
            <v>女</v>
          </cell>
          <cell r="D163" t="str">
            <v>区财政局</v>
          </cell>
          <cell r="E163" t="str">
            <v>2023111</v>
          </cell>
          <cell r="F163" t="str">
            <v>2370109010704</v>
          </cell>
          <cell r="G163">
            <v>75</v>
          </cell>
        </row>
        <row r="164">
          <cell r="B164" t="str">
            <v>李欢欢</v>
          </cell>
          <cell r="C164" t="str">
            <v>女</v>
          </cell>
          <cell r="D164" t="str">
            <v>区财政局</v>
          </cell>
          <cell r="E164" t="str">
            <v>2023111</v>
          </cell>
          <cell r="F164" t="str">
            <v>2370109011713</v>
          </cell>
          <cell r="G164">
            <v>70.6</v>
          </cell>
        </row>
        <row r="165">
          <cell r="B165" t="str">
            <v>王彬</v>
          </cell>
          <cell r="C165" t="str">
            <v>男</v>
          </cell>
          <cell r="D165" t="str">
            <v>区财政局</v>
          </cell>
          <cell r="E165" t="str">
            <v>2023112</v>
          </cell>
          <cell r="F165" t="str">
            <v>2370109012017</v>
          </cell>
          <cell r="G165">
            <v>87.2</v>
          </cell>
        </row>
        <row r="166">
          <cell r="B166" t="str">
            <v>田雨田</v>
          </cell>
          <cell r="C166" t="str">
            <v>女</v>
          </cell>
          <cell r="D166" t="str">
            <v>区财政局</v>
          </cell>
          <cell r="E166" t="str">
            <v>2023112</v>
          </cell>
          <cell r="F166" t="str">
            <v>2370109011321</v>
          </cell>
          <cell r="G166">
            <v>86.4</v>
          </cell>
        </row>
        <row r="167">
          <cell r="B167" t="str">
            <v>李雯</v>
          </cell>
          <cell r="C167" t="str">
            <v>女</v>
          </cell>
          <cell r="D167" t="str">
            <v>区财政局</v>
          </cell>
          <cell r="E167" t="str">
            <v>2023112</v>
          </cell>
          <cell r="F167" t="str">
            <v>2370109012009</v>
          </cell>
          <cell r="G167">
            <v>81.6</v>
          </cell>
        </row>
        <row r="168">
          <cell r="B168" t="str">
            <v>代宇珊</v>
          </cell>
          <cell r="C168" t="str">
            <v>女</v>
          </cell>
          <cell r="D168" t="str">
            <v>区财政局</v>
          </cell>
          <cell r="E168" t="str">
            <v>2023112</v>
          </cell>
          <cell r="F168" t="str">
            <v>2370109011906</v>
          </cell>
          <cell r="G168">
            <v>81</v>
          </cell>
        </row>
        <row r="169">
          <cell r="B169" t="str">
            <v>郭吉</v>
          </cell>
          <cell r="C169" t="str">
            <v>男</v>
          </cell>
          <cell r="D169" t="str">
            <v>区财政局</v>
          </cell>
          <cell r="E169" t="str">
            <v>2023112</v>
          </cell>
          <cell r="F169" t="str">
            <v>2370109010625</v>
          </cell>
          <cell r="G169">
            <v>78.8</v>
          </cell>
        </row>
        <row r="170">
          <cell r="B170" t="str">
            <v>梁沥文</v>
          </cell>
          <cell r="C170" t="str">
            <v>女</v>
          </cell>
          <cell r="D170" t="str">
            <v>区财政局</v>
          </cell>
          <cell r="E170" t="str">
            <v>2023112</v>
          </cell>
          <cell r="F170" t="str">
            <v>2370109010211</v>
          </cell>
          <cell r="G170">
            <v>76.2</v>
          </cell>
        </row>
        <row r="171">
          <cell r="B171" t="str">
            <v>李丹</v>
          </cell>
          <cell r="C171" t="str">
            <v>女</v>
          </cell>
          <cell r="D171" t="str">
            <v>区就业社保中心</v>
          </cell>
          <cell r="E171" t="str">
            <v>2023113</v>
          </cell>
          <cell r="F171" t="str">
            <v>2370109010427</v>
          </cell>
          <cell r="G171">
            <v>78.2</v>
          </cell>
        </row>
        <row r="172">
          <cell r="B172" t="str">
            <v>雷田吉</v>
          </cell>
          <cell r="C172" t="str">
            <v>男</v>
          </cell>
          <cell r="D172" t="str">
            <v>区就业社保中心</v>
          </cell>
          <cell r="E172" t="str">
            <v>2023113</v>
          </cell>
          <cell r="F172" t="str">
            <v>2370109012022</v>
          </cell>
          <cell r="G172">
            <v>73</v>
          </cell>
        </row>
        <row r="173">
          <cell r="B173" t="str">
            <v>雷媛媛</v>
          </cell>
          <cell r="C173" t="str">
            <v>女</v>
          </cell>
          <cell r="D173" t="str">
            <v>区就业社保中心</v>
          </cell>
          <cell r="E173" t="str">
            <v>2023113</v>
          </cell>
          <cell r="F173" t="str">
            <v>2370109011626</v>
          </cell>
          <cell r="G173">
            <v>69.8</v>
          </cell>
        </row>
        <row r="174">
          <cell r="B174" t="str">
            <v>温珍俪</v>
          </cell>
          <cell r="C174" t="str">
            <v>女</v>
          </cell>
          <cell r="D174" t="str">
            <v>区就业社保中心</v>
          </cell>
          <cell r="E174" t="str">
            <v>2023113</v>
          </cell>
          <cell r="F174" t="str">
            <v>2370109010411</v>
          </cell>
          <cell r="G174">
            <v>64.2</v>
          </cell>
        </row>
        <row r="175">
          <cell r="B175" t="str">
            <v>陈鹏飞</v>
          </cell>
          <cell r="C175" t="str">
            <v>男</v>
          </cell>
          <cell r="D175" t="str">
            <v>区综合执法局</v>
          </cell>
          <cell r="E175" t="str">
            <v>2023114</v>
          </cell>
          <cell r="F175" t="str">
            <v>2370109010117</v>
          </cell>
          <cell r="G175">
            <v>86</v>
          </cell>
        </row>
        <row r="176">
          <cell r="B176" t="str">
            <v>林纯</v>
          </cell>
          <cell r="C176" t="str">
            <v>女</v>
          </cell>
          <cell r="D176" t="str">
            <v>区综合执法局</v>
          </cell>
          <cell r="E176" t="str">
            <v>2023114</v>
          </cell>
          <cell r="F176" t="str">
            <v>2370109012126</v>
          </cell>
          <cell r="G176">
            <v>82.4</v>
          </cell>
        </row>
        <row r="177">
          <cell r="B177" t="str">
            <v>缪修虎</v>
          </cell>
          <cell r="C177" t="str">
            <v>男</v>
          </cell>
          <cell r="D177" t="str">
            <v>区综合执法局</v>
          </cell>
          <cell r="E177" t="str">
            <v>2023114</v>
          </cell>
          <cell r="F177" t="str">
            <v>2370109011125</v>
          </cell>
          <cell r="G177">
            <v>65.4</v>
          </cell>
        </row>
        <row r="178">
          <cell r="B178" t="str">
            <v>邓志强</v>
          </cell>
          <cell r="C178" t="str">
            <v>男</v>
          </cell>
          <cell r="D178" t="str">
            <v>区拆迁办</v>
          </cell>
          <cell r="E178" t="str">
            <v>2023115</v>
          </cell>
          <cell r="F178" t="str">
            <v>2370109011406</v>
          </cell>
          <cell r="G178">
            <v>86.2</v>
          </cell>
        </row>
        <row r="179">
          <cell r="B179" t="str">
            <v>黄海涛</v>
          </cell>
          <cell r="C179" t="str">
            <v>男</v>
          </cell>
          <cell r="D179" t="str">
            <v>区拆迁办</v>
          </cell>
          <cell r="E179" t="str">
            <v>2023115</v>
          </cell>
          <cell r="F179" t="str">
            <v>2370109011005</v>
          </cell>
          <cell r="G179">
            <v>81.2</v>
          </cell>
        </row>
        <row r="180">
          <cell r="B180" t="str">
            <v>隆杭</v>
          </cell>
          <cell r="C180" t="str">
            <v>男</v>
          </cell>
          <cell r="D180" t="str">
            <v>区拆迁办</v>
          </cell>
          <cell r="E180" t="str">
            <v>2023115</v>
          </cell>
          <cell r="F180" t="str">
            <v>2370109010501</v>
          </cell>
          <cell r="G180">
            <v>78.6</v>
          </cell>
        </row>
        <row r="181">
          <cell r="B181" t="str">
            <v>邓洁</v>
          </cell>
          <cell r="C181" t="str">
            <v>女</v>
          </cell>
          <cell r="D181" t="str">
            <v>区公安分局</v>
          </cell>
          <cell r="E181" t="str">
            <v>2023116</v>
          </cell>
          <cell r="F181" t="str">
            <v>2370109011605</v>
          </cell>
          <cell r="G181">
            <v>91</v>
          </cell>
        </row>
        <row r="182">
          <cell r="B182" t="str">
            <v>杨晨南</v>
          </cell>
          <cell r="C182" t="str">
            <v>女</v>
          </cell>
          <cell r="D182" t="str">
            <v>区公安分局</v>
          </cell>
          <cell r="E182" t="str">
            <v>2023116</v>
          </cell>
          <cell r="F182" t="str">
            <v>2370109010118</v>
          </cell>
          <cell r="G182">
            <v>90.2</v>
          </cell>
        </row>
        <row r="183">
          <cell r="B183" t="str">
            <v>孟雷</v>
          </cell>
          <cell r="C183" t="str">
            <v>男</v>
          </cell>
          <cell r="D183" t="str">
            <v>区公安分局</v>
          </cell>
          <cell r="E183" t="str">
            <v>2023116</v>
          </cell>
          <cell r="F183" t="str">
            <v>2370109010120</v>
          </cell>
          <cell r="G183">
            <v>88</v>
          </cell>
        </row>
        <row r="184">
          <cell r="B184" t="str">
            <v>张敏</v>
          </cell>
          <cell r="C184" t="str">
            <v>女</v>
          </cell>
          <cell r="D184" t="str">
            <v>区公安分局</v>
          </cell>
          <cell r="E184" t="str">
            <v>2023116</v>
          </cell>
          <cell r="F184" t="str">
            <v>2370109010622</v>
          </cell>
          <cell r="G184">
            <v>87.2</v>
          </cell>
        </row>
        <row r="185">
          <cell r="B185" t="str">
            <v>姚玲</v>
          </cell>
          <cell r="C185" t="str">
            <v>女</v>
          </cell>
          <cell r="D185" t="str">
            <v>区公安分局</v>
          </cell>
          <cell r="E185" t="str">
            <v>2023116</v>
          </cell>
          <cell r="F185" t="str">
            <v>2370109010804</v>
          </cell>
          <cell r="G185">
            <v>87.2</v>
          </cell>
        </row>
        <row r="186">
          <cell r="B186" t="str">
            <v>吴廷会</v>
          </cell>
          <cell r="C186" t="str">
            <v>女</v>
          </cell>
          <cell r="D186" t="str">
            <v>区公安分局</v>
          </cell>
          <cell r="E186" t="str">
            <v>2023116</v>
          </cell>
          <cell r="F186" t="str">
            <v>2370109011715</v>
          </cell>
          <cell r="G186">
            <v>86.6</v>
          </cell>
        </row>
        <row r="187">
          <cell r="B187" t="str">
            <v>黄智</v>
          </cell>
          <cell r="C187" t="str">
            <v>男</v>
          </cell>
          <cell r="D187" t="str">
            <v>区公安分局</v>
          </cell>
          <cell r="E187" t="str">
            <v>2023116</v>
          </cell>
          <cell r="F187" t="str">
            <v>2370109010429</v>
          </cell>
          <cell r="G187">
            <v>85.6</v>
          </cell>
        </row>
        <row r="188">
          <cell r="B188" t="str">
            <v>李洪港</v>
          </cell>
          <cell r="C188" t="str">
            <v>男</v>
          </cell>
          <cell r="D188" t="str">
            <v>区公安分局</v>
          </cell>
          <cell r="E188" t="str">
            <v>2023116</v>
          </cell>
          <cell r="F188" t="str">
            <v>2370109012024</v>
          </cell>
          <cell r="G188">
            <v>85.2</v>
          </cell>
        </row>
        <row r="189">
          <cell r="B189" t="str">
            <v>李仕勋</v>
          </cell>
          <cell r="C189" t="str">
            <v>男</v>
          </cell>
          <cell r="D189" t="str">
            <v>区公安分局</v>
          </cell>
          <cell r="E189" t="str">
            <v>2023116</v>
          </cell>
          <cell r="F189" t="str">
            <v>2370109010712</v>
          </cell>
          <cell r="G189">
            <v>84.8</v>
          </cell>
        </row>
        <row r="190">
          <cell r="B190" t="str">
            <v>陈强</v>
          </cell>
          <cell r="C190" t="str">
            <v>男</v>
          </cell>
          <cell r="D190" t="str">
            <v>区公安分局</v>
          </cell>
          <cell r="E190" t="str">
            <v>2023116</v>
          </cell>
          <cell r="F190" t="str">
            <v>2370109010610</v>
          </cell>
          <cell r="G190">
            <v>84.4</v>
          </cell>
        </row>
        <row r="191">
          <cell r="B191" t="str">
            <v>钟一帆</v>
          </cell>
          <cell r="C191" t="str">
            <v>男</v>
          </cell>
          <cell r="D191" t="str">
            <v>区公安分局</v>
          </cell>
          <cell r="E191" t="str">
            <v>2023116</v>
          </cell>
          <cell r="F191" t="str">
            <v>2370109010217</v>
          </cell>
          <cell r="G191">
            <v>83.6</v>
          </cell>
        </row>
        <row r="192">
          <cell r="B192" t="str">
            <v>张睿思</v>
          </cell>
          <cell r="C192" t="str">
            <v>女</v>
          </cell>
          <cell r="D192" t="str">
            <v>区公安分局</v>
          </cell>
          <cell r="E192" t="str">
            <v>2023116</v>
          </cell>
          <cell r="F192" t="str">
            <v>2370109011203</v>
          </cell>
          <cell r="G192">
            <v>83.6</v>
          </cell>
        </row>
        <row r="193">
          <cell r="B193" t="str">
            <v>龚树苹</v>
          </cell>
          <cell r="C193" t="str">
            <v>女</v>
          </cell>
          <cell r="D193" t="str">
            <v>区公安分局</v>
          </cell>
          <cell r="E193" t="str">
            <v>2023116</v>
          </cell>
          <cell r="F193" t="str">
            <v>2370109010725</v>
          </cell>
          <cell r="G193">
            <v>83</v>
          </cell>
        </row>
        <row r="194">
          <cell r="B194" t="str">
            <v>祝丽媛</v>
          </cell>
          <cell r="C194" t="str">
            <v>女</v>
          </cell>
          <cell r="D194" t="str">
            <v>区公安分局</v>
          </cell>
          <cell r="E194" t="str">
            <v>2023116</v>
          </cell>
          <cell r="F194" t="str">
            <v>2370109011029</v>
          </cell>
          <cell r="G194">
            <v>83</v>
          </cell>
        </row>
        <row r="195">
          <cell r="B195" t="str">
            <v>庄雨洁</v>
          </cell>
          <cell r="C195" t="str">
            <v>女</v>
          </cell>
          <cell r="D195" t="str">
            <v>区公安分局</v>
          </cell>
          <cell r="E195" t="str">
            <v>2023116</v>
          </cell>
          <cell r="F195" t="str">
            <v>2370109010608</v>
          </cell>
          <cell r="G195">
            <v>80.8</v>
          </cell>
        </row>
        <row r="196">
          <cell r="B196" t="str">
            <v>蔡晓杰</v>
          </cell>
          <cell r="C196" t="str">
            <v>男</v>
          </cell>
          <cell r="D196" t="str">
            <v>区公安分局</v>
          </cell>
          <cell r="E196" t="str">
            <v>2023116</v>
          </cell>
          <cell r="F196" t="str">
            <v>2370109011010</v>
          </cell>
          <cell r="G196">
            <v>79</v>
          </cell>
        </row>
        <row r="197">
          <cell r="B197" t="str">
            <v>张阳</v>
          </cell>
          <cell r="C197" t="str">
            <v>女</v>
          </cell>
          <cell r="D197" t="str">
            <v>区公安分局</v>
          </cell>
          <cell r="E197" t="str">
            <v>2023116</v>
          </cell>
          <cell r="F197" t="str">
            <v>2370109010626</v>
          </cell>
          <cell r="G197">
            <v>78.8</v>
          </cell>
        </row>
        <row r="198">
          <cell r="B198" t="str">
            <v>廖东梅</v>
          </cell>
          <cell r="C198" t="str">
            <v>女</v>
          </cell>
          <cell r="D198" t="str">
            <v>区公安分局</v>
          </cell>
          <cell r="E198" t="str">
            <v>2023116</v>
          </cell>
          <cell r="F198" t="str">
            <v>2370109011722</v>
          </cell>
          <cell r="G198">
            <v>78.4</v>
          </cell>
        </row>
        <row r="199">
          <cell r="B199" t="str">
            <v>曾加强</v>
          </cell>
          <cell r="C199" t="str">
            <v>男</v>
          </cell>
          <cell r="D199" t="str">
            <v>区公安分局</v>
          </cell>
          <cell r="E199" t="str">
            <v>2023116</v>
          </cell>
          <cell r="F199" t="str">
            <v>2370109011520</v>
          </cell>
          <cell r="G199">
            <v>78</v>
          </cell>
        </row>
        <row r="200">
          <cell r="B200" t="str">
            <v>刘紫溢</v>
          </cell>
          <cell r="C200" t="str">
            <v>女</v>
          </cell>
          <cell r="D200" t="str">
            <v>区公安分局</v>
          </cell>
          <cell r="E200" t="str">
            <v>2023116</v>
          </cell>
          <cell r="F200" t="str">
            <v>2370109011610</v>
          </cell>
          <cell r="G200">
            <v>76.4</v>
          </cell>
        </row>
        <row r="201">
          <cell r="B201" t="str">
            <v>李织君</v>
          </cell>
          <cell r="C201" t="str">
            <v>女</v>
          </cell>
          <cell r="D201" t="str">
            <v>区公安分局</v>
          </cell>
          <cell r="E201" t="str">
            <v>2023116</v>
          </cell>
          <cell r="F201" t="str">
            <v>2370109010514</v>
          </cell>
          <cell r="G201">
            <v>76</v>
          </cell>
        </row>
        <row r="202">
          <cell r="B202" t="str">
            <v>张虎</v>
          </cell>
          <cell r="C202" t="str">
            <v>男</v>
          </cell>
          <cell r="D202" t="str">
            <v>区公安分局</v>
          </cell>
          <cell r="E202" t="str">
            <v>2023116</v>
          </cell>
          <cell r="F202" t="str">
            <v>2370109011913</v>
          </cell>
          <cell r="G202">
            <v>76</v>
          </cell>
        </row>
        <row r="203">
          <cell r="B203" t="str">
            <v>童鑫</v>
          </cell>
          <cell r="C203" t="str">
            <v>女</v>
          </cell>
          <cell r="D203" t="str">
            <v>区公安分局</v>
          </cell>
          <cell r="E203" t="str">
            <v>2023116</v>
          </cell>
          <cell r="F203" t="str">
            <v>2370109012106</v>
          </cell>
          <cell r="G203">
            <v>74.4</v>
          </cell>
        </row>
        <row r="204">
          <cell r="B204" t="str">
            <v>宿哲</v>
          </cell>
          <cell r="C204" t="str">
            <v>女</v>
          </cell>
          <cell r="D204" t="str">
            <v>区公安分局</v>
          </cell>
          <cell r="E204" t="str">
            <v>2023116</v>
          </cell>
          <cell r="F204" t="str">
            <v>2370109010105</v>
          </cell>
          <cell r="G204">
            <v>72.4</v>
          </cell>
        </row>
        <row r="205">
          <cell r="B205" t="str">
            <v>罗霞</v>
          </cell>
          <cell r="C205" t="str">
            <v>女</v>
          </cell>
          <cell r="D205" t="str">
            <v>区公安分局</v>
          </cell>
          <cell r="E205" t="str">
            <v>2023116</v>
          </cell>
          <cell r="F205" t="str">
            <v>2370109010208</v>
          </cell>
          <cell r="G205">
            <v>70.8</v>
          </cell>
        </row>
        <row r="206">
          <cell r="B206" t="str">
            <v>张志强</v>
          </cell>
          <cell r="C206" t="str">
            <v>男</v>
          </cell>
          <cell r="D206" t="str">
            <v>区公安分局</v>
          </cell>
          <cell r="E206" t="str">
            <v>2023116</v>
          </cell>
          <cell r="F206" t="str">
            <v>2370109011315</v>
          </cell>
          <cell r="G206">
            <v>69.4</v>
          </cell>
        </row>
        <row r="207">
          <cell r="B207" t="str">
            <v>龙欣悦</v>
          </cell>
          <cell r="C207" t="str">
            <v>女</v>
          </cell>
          <cell r="D207" t="str">
            <v>区公安分局</v>
          </cell>
          <cell r="E207" t="str">
            <v>2023116</v>
          </cell>
          <cell r="F207" t="str">
            <v>2370109012211</v>
          </cell>
          <cell r="G207">
            <v>68.4</v>
          </cell>
        </row>
        <row r="208">
          <cell r="B208" t="str">
            <v>牟全龙</v>
          </cell>
          <cell r="C208" t="str">
            <v>男</v>
          </cell>
          <cell r="D208" t="str">
            <v>区公安分局</v>
          </cell>
          <cell r="E208" t="str">
            <v>2023116</v>
          </cell>
          <cell r="F208" t="str">
            <v>2370109010618</v>
          </cell>
          <cell r="G208">
            <v>54.8</v>
          </cell>
        </row>
        <row r="209">
          <cell r="B209" t="str">
            <v>孙新月</v>
          </cell>
          <cell r="C209" t="str">
            <v>女</v>
          </cell>
          <cell r="D209" t="str">
            <v>区司法分局</v>
          </cell>
          <cell r="E209" t="str">
            <v>2023117</v>
          </cell>
          <cell r="F209" t="str">
            <v>2370109011224</v>
          </cell>
          <cell r="G209">
            <v>86.6</v>
          </cell>
        </row>
        <row r="210">
          <cell r="B210" t="str">
            <v>陈艳</v>
          </cell>
          <cell r="C210" t="str">
            <v>女</v>
          </cell>
          <cell r="D210" t="str">
            <v>区司法分局</v>
          </cell>
          <cell r="E210" t="str">
            <v>2023117</v>
          </cell>
          <cell r="F210" t="str">
            <v>2370109011206</v>
          </cell>
          <cell r="G210">
            <v>84</v>
          </cell>
        </row>
        <row r="211">
          <cell r="B211" t="str">
            <v>马源</v>
          </cell>
          <cell r="C211" t="str">
            <v>女</v>
          </cell>
          <cell r="D211" t="str">
            <v>区司法分局</v>
          </cell>
          <cell r="E211" t="str">
            <v>2023117</v>
          </cell>
          <cell r="F211" t="str">
            <v>2370109011419</v>
          </cell>
          <cell r="G211">
            <v>80.2</v>
          </cell>
        </row>
        <row r="212">
          <cell r="B212" t="str">
            <v>张文俊</v>
          </cell>
          <cell r="C212" t="str">
            <v>女</v>
          </cell>
          <cell r="D212" t="str">
            <v>区司法分局</v>
          </cell>
          <cell r="E212" t="str">
            <v>2023117</v>
          </cell>
          <cell r="F212" t="str">
            <v>2370109010810</v>
          </cell>
          <cell r="G212">
            <v>79</v>
          </cell>
        </row>
        <row r="213">
          <cell r="B213" t="str">
            <v>张颖</v>
          </cell>
          <cell r="C213" t="str">
            <v>女</v>
          </cell>
          <cell r="D213" t="str">
            <v>区司法分局</v>
          </cell>
          <cell r="E213" t="str">
            <v>2023117</v>
          </cell>
          <cell r="F213" t="str">
            <v>2370109010226</v>
          </cell>
          <cell r="G213">
            <v>78.8</v>
          </cell>
        </row>
        <row r="214">
          <cell r="B214" t="str">
            <v>王一丞</v>
          </cell>
          <cell r="C214" t="str">
            <v>女</v>
          </cell>
          <cell r="D214" t="str">
            <v>区司法分局</v>
          </cell>
          <cell r="E214" t="str">
            <v>2023117</v>
          </cell>
          <cell r="F214" t="str">
            <v>2370109011518</v>
          </cell>
          <cell r="G214">
            <v>78.8</v>
          </cell>
        </row>
        <row r="215">
          <cell r="B215" t="str">
            <v>黎俊</v>
          </cell>
          <cell r="C215" t="str">
            <v>女</v>
          </cell>
          <cell r="D215" t="str">
            <v>区司法分局</v>
          </cell>
          <cell r="E215" t="str">
            <v>2023118</v>
          </cell>
          <cell r="F215" t="str">
            <v>2370109012204</v>
          </cell>
          <cell r="G215">
            <v>91.2</v>
          </cell>
        </row>
        <row r="216">
          <cell r="B216" t="str">
            <v>薛易微</v>
          </cell>
          <cell r="C216" t="str">
            <v>女</v>
          </cell>
          <cell r="D216" t="str">
            <v>区司法分局</v>
          </cell>
          <cell r="E216" t="str">
            <v>2023118</v>
          </cell>
          <cell r="F216" t="str">
            <v>2370109011022</v>
          </cell>
          <cell r="G216">
            <v>89.2</v>
          </cell>
        </row>
        <row r="217">
          <cell r="B217" t="str">
            <v>姜河</v>
          </cell>
          <cell r="C217" t="str">
            <v>男</v>
          </cell>
          <cell r="D217" t="str">
            <v>区司法分局</v>
          </cell>
          <cell r="E217" t="str">
            <v>2023118</v>
          </cell>
          <cell r="F217" t="str">
            <v>2370109011927</v>
          </cell>
          <cell r="G217">
            <v>87.2</v>
          </cell>
        </row>
        <row r="218">
          <cell r="B218" t="str">
            <v>杨香君</v>
          </cell>
          <cell r="C218" t="str">
            <v>女</v>
          </cell>
          <cell r="D218" t="str">
            <v>区司法分局</v>
          </cell>
          <cell r="E218" t="str">
            <v>2023118</v>
          </cell>
          <cell r="F218" t="str">
            <v>2370109012023</v>
          </cell>
          <cell r="G218">
            <v>86.6</v>
          </cell>
        </row>
        <row r="219">
          <cell r="B219" t="str">
            <v>陈瑶</v>
          </cell>
          <cell r="C219" t="str">
            <v>女</v>
          </cell>
          <cell r="D219" t="str">
            <v>区司法分局</v>
          </cell>
          <cell r="E219" t="str">
            <v>2023118</v>
          </cell>
          <cell r="F219" t="str">
            <v>2370109010507</v>
          </cell>
          <cell r="G219">
            <v>86.4</v>
          </cell>
        </row>
        <row r="220">
          <cell r="B220" t="str">
            <v>李金美</v>
          </cell>
          <cell r="C220" t="str">
            <v>女</v>
          </cell>
          <cell r="D220" t="str">
            <v>区司法分局</v>
          </cell>
          <cell r="E220" t="str">
            <v>2023118</v>
          </cell>
          <cell r="F220" t="str">
            <v>2370109011008</v>
          </cell>
          <cell r="G220">
            <v>85.2</v>
          </cell>
        </row>
        <row r="221">
          <cell r="B221" t="str">
            <v>李海波</v>
          </cell>
          <cell r="C221" t="str">
            <v>男</v>
          </cell>
          <cell r="D221" t="str">
            <v>区司法分局</v>
          </cell>
          <cell r="E221" t="str">
            <v>2023118</v>
          </cell>
          <cell r="F221" t="str">
            <v>2370109010106</v>
          </cell>
          <cell r="G221">
            <v>85</v>
          </cell>
        </row>
        <row r="222">
          <cell r="B222" t="str">
            <v>贾春丽</v>
          </cell>
          <cell r="C222" t="str">
            <v>女</v>
          </cell>
          <cell r="D222" t="str">
            <v>区司法分局</v>
          </cell>
          <cell r="E222" t="str">
            <v>2023118</v>
          </cell>
          <cell r="F222" t="str">
            <v>2370109012116</v>
          </cell>
          <cell r="G222">
            <v>85</v>
          </cell>
        </row>
        <row r="223">
          <cell r="B223" t="str">
            <v>杨丹</v>
          </cell>
          <cell r="C223" t="str">
            <v>女</v>
          </cell>
          <cell r="D223" t="str">
            <v>区司法分局</v>
          </cell>
          <cell r="E223" t="str">
            <v>2023118</v>
          </cell>
          <cell r="F223" t="str">
            <v>2370109011325</v>
          </cell>
          <cell r="G223">
            <v>84.6</v>
          </cell>
        </row>
        <row r="224">
          <cell r="B224" t="str">
            <v>刘文娅</v>
          </cell>
          <cell r="C224" t="str">
            <v>女</v>
          </cell>
          <cell r="D224" t="str">
            <v>区司法分局</v>
          </cell>
          <cell r="E224" t="str">
            <v>2023118</v>
          </cell>
          <cell r="F224" t="str">
            <v>2370109011016</v>
          </cell>
          <cell r="G224">
            <v>81.2</v>
          </cell>
        </row>
        <row r="225">
          <cell r="B225" t="str">
            <v>段沁雪</v>
          </cell>
          <cell r="C225" t="str">
            <v>女</v>
          </cell>
          <cell r="D225" t="str">
            <v>区司法分局</v>
          </cell>
          <cell r="E225" t="str">
            <v>2023118</v>
          </cell>
          <cell r="F225" t="str">
            <v>2370109011525</v>
          </cell>
          <cell r="G225">
            <v>81</v>
          </cell>
        </row>
        <row r="226">
          <cell r="B226" t="str">
            <v>熊宗芳</v>
          </cell>
          <cell r="C226" t="str">
            <v>女</v>
          </cell>
          <cell r="D226" t="str">
            <v>区司法分局</v>
          </cell>
          <cell r="E226" t="str">
            <v>2023118</v>
          </cell>
          <cell r="F226" t="str">
            <v>2370109010529</v>
          </cell>
          <cell r="G226">
            <v>80.6</v>
          </cell>
        </row>
        <row r="227">
          <cell r="B227" t="str">
            <v>郑智鑫</v>
          </cell>
          <cell r="C227" t="str">
            <v>男</v>
          </cell>
          <cell r="D227" t="str">
            <v>区司法分局</v>
          </cell>
          <cell r="E227" t="str">
            <v>2023118</v>
          </cell>
          <cell r="F227" t="str">
            <v>2370109010305</v>
          </cell>
          <cell r="G227">
            <v>80.2</v>
          </cell>
        </row>
        <row r="228">
          <cell r="B228" t="str">
            <v>陈飞</v>
          </cell>
          <cell r="C228" t="str">
            <v>男</v>
          </cell>
          <cell r="D228" t="str">
            <v>区司法分局</v>
          </cell>
          <cell r="E228" t="str">
            <v>2023118</v>
          </cell>
          <cell r="F228" t="str">
            <v>2370109010122</v>
          </cell>
          <cell r="G228">
            <v>79.4</v>
          </cell>
        </row>
        <row r="229">
          <cell r="B229" t="str">
            <v>杨伟</v>
          </cell>
          <cell r="C229" t="str">
            <v>男</v>
          </cell>
          <cell r="D229" t="str">
            <v>区司法分局</v>
          </cell>
          <cell r="E229" t="str">
            <v>2023118</v>
          </cell>
          <cell r="F229" t="str">
            <v>2370109010221</v>
          </cell>
          <cell r="G229">
            <v>79</v>
          </cell>
        </row>
        <row r="230">
          <cell r="B230" t="str">
            <v>邱辉</v>
          </cell>
          <cell r="C230" t="str">
            <v>男</v>
          </cell>
          <cell r="D230" t="str">
            <v>区司法分局</v>
          </cell>
          <cell r="E230" t="str">
            <v>2023118</v>
          </cell>
          <cell r="F230" t="str">
            <v>2370109011917</v>
          </cell>
          <cell r="G230">
            <v>78.4</v>
          </cell>
        </row>
        <row r="231">
          <cell r="B231" t="str">
            <v>汪星宇</v>
          </cell>
          <cell r="C231" t="str">
            <v>女</v>
          </cell>
          <cell r="D231" t="str">
            <v>区司法分局</v>
          </cell>
          <cell r="E231" t="str">
            <v>2023118</v>
          </cell>
          <cell r="F231" t="str">
            <v>2370109011328</v>
          </cell>
          <cell r="G231">
            <v>76.6</v>
          </cell>
        </row>
        <row r="232">
          <cell r="B232" t="str">
            <v>祝文婷</v>
          </cell>
          <cell r="C232" t="str">
            <v>女</v>
          </cell>
          <cell r="D232" t="str">
            <v>区司法分局</v>
          </cell>
          <cell r="E232" t="str">
            <v>2023118</v>
          </cell>
          <cell r="F232" t="str">
            <v>2370109010820</v>
          </cell>
          <cell r="G232">
            <v>70.4</v>
          </cell>
        </row>
        <row r="233">
          <cell r="B233" t="str">
            <v>张又丹</v>
          </cell>
          <cell r="C233" t="str">
            <v>女</v>
          </cell>
          <cell r="D233" t="str">
            <v>区司法分局</v>
          </cell>
          <cell r="E233" t="str">
            <v>2023118</v>
          </cell>
          <cell r="F233" t="str">
            <v>2370109010729</v>
          </cell>
          <cell r="G233">
            <v>67.6</v>
          </cell>
        </row>
        <row r="234">
          <cell r="B234" t="str">
            <v>蔡顺波</v>
          </cell>
          <cell r="C234" t="str">
            <v>男</v>
          </cell>
          <cell r="D234" t="str">
            <v>区经发局</v>
          </cell>
          <cell r="E234" t="str">
            <v>2023201</v>
          </cell>
          <cell r="F234" t="str">
            <v>2370109011009</v>
          </cell>
          <cell r="G234">
            <v>89.6</v>
          </cell>
        </row>
        <row r="235">
          <cell r="B235" t="str">
            <v>唐毅</v>
          </cell>
          <cell r="C235" t="str">
            <v>男</v>
          </cell>
          <cell r="D235" t="str">
            <v>区经发局</v>
          </cell>
          <cell r="E235" t="str">
            <v>2023201</v>
          </cell>
          <cell r="F235" t="str">
            <v>2370109011810</v>
          </cell>
          <cell r="G235">
            <v>81</v>
          </cell>
        </row>
        <row r="236">
          <cell r="B236" t="str">
            <v>陈建华</v>
          </cell>
          <cell r="C236" t="str">
            <v>男</v>
          </cell>
          <cell r="D236" t="str">
            <v>区经发局</v>
          </cell>
          <cell r="E236" t="str">
            <v>2023201</v>
          </cell>
          <cell r="F236" t="str">
            <v>2370109010402</v>
          </cell>
          <cell r="G236">
            <v>80.6</v>
          </cell>
        </row>
        <row r="237">
          <cell r="B237" t="str">
            <v>王定奇</v>
          </cell>
          <cell r="C237" t="str">
            <v>男</v>
          </cell>
          <cell r="D237" t="str">
            <v>区经发局</v>
          </cell>
          <cell r="E237" t="str">
            <v>2023201</v>
          </cell>
          <cell r="F237" t="str">
            <v>2370109011522</v>
          </cell>
          <cell r="G237">
            <v>79.6</v>
          </cell>
        </row>
        <row r="238">
          <cell r="B238" t="str">
            <v>刘峻宏</v>
          </cell>
          <cell r="C238" t="str">
            <v>男</v>
          </cell>
          <cell r="D238" t="str">
            <v>区经发局</v>
          </cell>
          <cell r="E238" t="str">
            <v>2023201</v>
          </cell>
          <cell r="F238" t="str">
            <v>2370109010818</v>
          </cell>
          <cell r="G238">
            <v>79.4</v>
          </cell>
        </row>
        <row r="239">
          <cell r="B239" t="str">
            <v>杨万新</v>
          </cell>
          <cell r="C239" t="str">
            <v>男</v>
          </cell>
          <cell r="D239" t="str">
            <v>区经发局</v>
          </cell>
          <cell r="E239" t="str">
            <v>2023201</v>
          </cell>
          <cell r="F239" t="str">
            <v>2370109010301</v>
          </cell>
          <cell r="G239">
            <v>77.2</v>
          </cell>
        </row>
        <row r="240">
          <cell r="B240" t="str">
            <v>高诚</v>
          </cell>
          <cell r="C240" t="str">
            <v>男</v>
          </cell>
          <cell r="D240" t="str">
            <v>区经发局</v>
          </cell>
          <cell r="E240" t="str">
            <v>2023201</v>
          </cell>
          <cell r="F240" t="str">
            <v>2370109011714</v>
          </cell>
          <cell r="G240">
            <v>75.6</v>
          </cell>
        </row>
        <row r="241">
          <cell r="B241" t="str">
            <v>李丽娴</v>
          </cell>
          <cell r="C241" t="str">
            <v>女</v>
          </cell>
          <cell r="D241" t="str">
            <v>区经发局</v>
          </cell>
          <cell r="E241" t="str">
            <v>2023201</v>
          </cell>
          <cell r="F241" t="str">
            <v>2370109011030</v>
          </cell>
          <cell r="G241">
            <v>74.4</v>
          </cell>
        </row>
        <row r="242">
          <cell r="B242" t="str">
            <v>闵昌浩</v>
          </cell>
          <cell r="C242" t="str">
            <v>男</v>
          </cell>
          <cell r="D242" t="str">
            <v>区经发局</v>
          </cell>
          <cell r="E242" t="str">
            <v>2023202</v>
          </cell>
          <cell r="F242" t="str">
            <v>2370109010802</v>
          </cell>
          <cell r="G242">
            <v>83.2</v>
          </cell>
        </row>
        <row r="243">
          <cell r="B243" t="str">
            <v>程宇</v>
          </cell>
          <cell r="C243" t="str">
            <v>男</v>
          </cell>
          <cell r="D243" t="str">
            <v>区经发局</v>
          </cell>
          <cell r="E243" t="str">
            <v>2023202</v>
          </cell>
          <cell r="F243" t="str">
            <v>2370109010329</v>
          </cell>
          <cell r="G243">
            <v>80</v>
          </cell>
        </row>
        <row r="244">
          <cell r="B244" t="str">
            <v>余颉</v>
          </cell>
          <cell r="C244" t="str">
            <v>男</v>
          </cell>
          <cell r="D244" t="str">
            <v>区经发局</v>
          </cell>
          <cell r="E244" t="str">
            <v>2023202</v>
          </cell>
          <cell r="F244" t="str">
            <v>2370109010324</v>
          </cell>
          <cell r="G244">
            <v>78.4</v>
          </cell>
        </row>
        <row r="245">
          <cell r="B245" t="str">
            <v>陈德高</v>
          </cell>
          <cell r="C245" t="str">
            <v>男</v>
          </cell>
          <cell r="D245" t="str">
            <v>区经发局</v>
          </cell>
          <cell r="E245" t="str">
            <v>2023202</v>
          </cell>
          <cell r="F245" t="str">
            <v>2370109011119</v>
          </cell>
          <cell r="G245">
            <v>75.6</v>
          </cell>
        </row>
        <row r="246">
          <cell r="B246" t="str">
            <v>汪茂</v>
          </cell>
          <cell r="C246" t="str">
            <v>女</v>
          </cell>
          <cell r="D246" t="str">
            <v>区经发局</v>
          </cell>
          <cell r="E246" t="str">
            <v>2023202</v>
          </cell>
          <cell r="F246" t="str">
            <v>2370109011606</v>
          </cell>
          <cell r="G246">
            <v>74.6</v>
          </cell>
        </row>
        <row r="247">
          <cell r="B247" t="str">
            <v>田小敏</v>
          </cell>
          <cell r="C247" t="str">
            <v>女</v>
          </cell>
          <cell r="D247" t="str">
            <v>区经发局</v>
          </cell>
          <cell r="E247" t="str">
            <v>2023202</v>
          </cell>
          <cell r="F247" t="str">
            <v>2370109010604</v>
          </cell>
          <cell r="G247">
            <v>73.2</v>
          </cell>
        </row>
        <row r="248">
          <cell r="B248" t="str">
            <v>曾维</v>
          </cell>
          <cell r="C248" t="str">
            <v>男</v>
          </cell>
          <cell r="D248" t="str">
            <v>区经发局</v>
          </cell>
          <cell r="E248" t="str">
            <v>2023202</v>
          </cell>
          <cell r="F248" t="str">
            <v>2370109011127</v>
          </cell>
          <cell r="G248">
            <v>68.8</v>
          </cell>
        </row>
        <row r="249">
          <cell r="B249" t="str">
            <v>朱寅萍</v>
          </cell>
          <cell r="C249" t="str">
            <v>女</v>
          </cell>
          <cell r="D249" t="str">
            <v>区财政局</v>
          </cell>
          <cell r="E249" t="str">
            <v>2023204</v>
          </cell>
          <cell r="F249" t="str">
            <v>2370109010523</v>
          </cell>
          <cell r="G249">
            <v>87.8</v>
          </cell>
        </row>
        <row r="250">
          <cell r="B250" t="str">
            <v>代玉瑶</v>
          </cell>
          <cell r="C250" t="str">
            <v>女</v>
          </cell>
          <cell r="D250" t="str">
            <v>区财政局</v>
          </cell>
          <cell r="E250" t="str">
            <v>2023204</v>
          </cell>
          <cell r="F250" t="str">
            <v>2370109010913</v>
          </cell>
          <cell r="G250">
            <v>84</v>
          </cell>
        </row>
        <row r="251">
          <cell r="B251" t="str">
            <v>蒋何易</v>
          </cell>
          <cell r="C251" t="str">
            <v>女</v>
          </cell>
          <cell r="D251" t="str">
            <v>区财政局</v>
          </cell>
          <cell r="E251" t="str">
            <v>2023204</v>
          </cell>
          <cell r="F251" t="str">
            <v>2370109012004</v>
          </cell>
          <cell r="G251">
            <v>84</v>
          </cell>
        </row>
        <row r="252">
          <cell r="B252" t="str">
            <v>詹雪梅</v>
          </cell>
          <cell r="C252" t="str">
            <v>女</v>
          </cell>
          <cell r="D252" t="str">
            <v>区财政局</v>
          </cell>
          <cell r="E252" t="str">
            <v>2023204</v>
          </cell>
          <cell r="F252" t="str">
            <v>2370109011505</v>
          </cell>
          <cell r="G252">
            <v>77.4</v>
          </cell>
        </row>
        <row r="253">
          <cell r="B253" t="str">
            <v>张智莉</v>
          </cell>
          <cell r="C253" t="str">
            <v>女</v>
          </cell>
          <cell r="D253" t="str">
            <v>区财政局</v>
          </cell>
          <cell r="E253" t="str">
            <v>2023204</v>
          </cell>
          <cell r="F253" t="str">
            <v>2370109011619</v>
          </cell>
          <cell r="G253">
            <v>77</v>
          </cell>
        </row>
        <row r="254">
          <cell r="B254" t="str">
            <v>陈筱</v>
          </cell>
          <cell r="C254" t="str">
            <v>女</v>
          </cell>
          <cell r="D254" t="str">
            <v>区财政局</v>
          </cell>
          <cell r="E254" t="str">
            <v>2023204</v>
          </cell>
          <cell r="F254" t="str">
            <v>2370109011209</v>
          </cell>
          <cell r="G254">
            <v>73.4</v>
          </cell>
        </row>
        <row r="255">
          <cell r="B255" t="str">
            <v>方群</v>
          </cell>
          <cell r="C255" t="str">
            <v>女</v>
          </cell>
          <cell r="D255" t="str">
            <v>区财政局</v>
          </cell>
          <cell r="E255" t="str">
            <v>2023204</v>
          </cell>
          <cell r="F255" t="str">
            <v>2370109010619</v>
          </cell>
          <cell r="G255">
            <v>72.2</v>
          </cell>
        </row>
        <row r="256">
          <cell r="B256" t="str">
            <v>陈晓</v>
          </cell>
          <cell r="C256" t="str">
            <v>女</v>
          </cell>
          <cell r="D256" t="str">
            <v>区财政局</v>
          </cell>
          <cell r="E256" t="str">
            <v>2023204</v>
          </cell>
          <cell r="F256" t="str">
            <v>2370109011521</v>
          </cell>
          <cell r="G256">
            <v>71</v>
          </cell>
        </row>
        <row r="257">
          <cell r="B257" t="str">
            <v>袁骏</v>
          </cell>
          <cell r="C257" t="str">
            <v>男</v>
          </cell>
          <cell r="D257" t="str">
            <v>区财政局</v>
          </cell>
          <cell r="E257" t="str">
            <v>2023205</v>
          </cell>
          <cell r="F257" t="str">
            <v>2370109010527</v>
          </cell>
          <cell r="G257">
            <v>86</v>
          </cell>
        </row>
        <row r="258">
          <cell r="B258" t="str">
            <v>李玉龙</v>
          </cell>
          <cell r="C258" t="str">
            <v>男</v>
          </cell>
          <cell r="D258" t="str">
            <v>区财政局</v>
          </cell>
          <cell r="E258" t="str">
            <v>2023205</v>
          </cell>
          <cell r="F258" t="str">
            <v>2370109011313</v>
          </cell>
          <cell r="G258">
            <v>84.2</v>
          </cell>
        </row>
        <row r="259">
          <cell r="B259" t="str">
            <v>陈园园</v>
          </cell>
          <cell r="C259" t="str">
            <v>女</v>
          </cell>
          <cell r="D259" t="str">
            <v>区财政局</v>
          </cell>
          <cell r="E259" t="str">
            <v>2023205</v>
          </cell>
          <cell r="F259" t="str">
            <v>2370109011404</v>
          </cell>
          <cell r="G259">
            <v>80.8</v>
          </cell>
        </row>
        <row r="260">
          <cell r="B260" t="str">
            <v>周福波</v>
          </cell>
          <cell r="C260" t="str">
            <v>男</v>
          </cell>
          <cell r="D260" t="str">
            <v>区财政局</v>
          </cell>
          <cell r="E260" t="str">
            <v>2023205</v>
          </cell>
          <cell r="F260" t="str">
            <v>2370109010719</v>
          </cell>
          <cell r="G260">
            <v>77.2</v>
          </cell>
        </row>
        <row r="261">
          <cell r="B261" t="str">
            <v>刘丽平</v>
          </cell>
          <cell r="C261" t="str">
            <v>女</v>
          </cell>
          <cell r="D261" t="str">
            <v>区财政局</v>
          </cell>
          <cell r="E261" t="str">
            <v>2023205</v>
          </cell>
          <cell r="F261" t="str">
            <v>2370109010919</v>
          </cell>
          <cell r="G261">
            <v>77</v>
          </cell>
        </row>
        <row r="262">
          <cell r="B262" t="str">
            <v>张杰</v>
          </cell>
          <cell r="C262" t="str">
            <v>女</v>
          </cell>
          <cell r="D262" t="str">
            <v>区财政局</v>
          </cell>
          <cell r="E262" t="str">
            <v>2023205</v>
          </cell>
          <cell r="F262" t="str">
            <v>2370109010111</v>
          </cell>
          <cell r="G262">
            <v>76.6</v>
          </cell>
        </row>
        <row r="263">
          <cell r="B263" t="str">
            <v>林威</v>
          </cell>
          <cell r="C263" t="str">
            <v>男</v>
          </cell>
          <cell r="D263" t="str">
            <v>区财政局</v>
          </cell>
          <cell r="E263" t="str">
            <v>2023205</v>
          </cell>
          <cell r="F263" t="str">
            <v>2370109012202</v>
          </cell>
          <cell r="G263">
            <v>71</v>
          </cell>
        </row>
        <row r="264">
          <cell r="B264" t="str">
            <v>张予曦</v>
          </cell>
          <cell r="C264" t="str">
            <v>女</v>
          </cell>
          <cell r="D264" t="str">
            <v>区财政局</v>
          </cell>
          <cell r="E264" t="str">
            <v>2023205</v>
          </cell>
          <cell r="F264" t="str">
            <v>2370109011620</v>
          </cell>
          <cell r="G264">
            <v>68</v>
          </cell>
        </row>
        <row r="265">
          <cell r="B265" t="str">
            <v>赵琴</v>
          </cell>
          <cell r="C265" t="str">
            <v>女</v>
          </cell>
          <cell r="D265" t="str">
            <v>区财政局</v>
          </cell>
          <cell r="E265" t="str">
            <v>2023206</v>
          </cell>
          <cell r="F265" t="str">
            <v>2370109010415</v>
          </cell>
          <cell r="G265">
            <v>87.2</v>
          </cell>
        </row>
        <row r="266">
          <cell r="B266" t="str">
            <v>陈勇</v>
          </cell>
          <cell r="C266" t="str">
            <v>男</v>
          </cell>
          <cell r="D266" t="str">
            <v>区财政局</v>
          </cell>
          <cell r="E266" t="str">
            <v>2023206</v>
          </cell>
          <cell r="F266" t="str">
            <v>2370109010322</v>
          </cell>
          <cell r="G266">
            <v>84.4</v>
          </cell>
        </row>
        <row r="267">
          <cell r="B267" t="str">
            <v>王西琳</v>
          </cell>
          <cell r="C267" t="str">
            <v>女</v>
          </cell>
          <cell r="D267" t="str">
            <v>区财政局</v>
          </cell>
          <cell r="E267" t="str">
            <v>2023206</v>
          </cell>
          <cell r="F267" t="str">
            <v>2370109010317</v>
          </cell>
          <cell r="G267">
            <v>82</v>
          </cell>
        </row>
        <row r="268">
          <cell r="B268" t="str">
            <v>杨奥</v>
          </cell>
          <cell r="C268" t="str">
            <v>男</v>
          </cell>
          <cell r="D268" t="str">
            <v>区财政局</v>
          </cell>
          <cell r="E268" t="str">
            <v>2023206</v>
          </cell>
          <cell r="F268" t="str">
            <v>2370109012107</v>
          </cell>
          <cell r="G268">
            <v>80</v>
          </cell>
        </row>
        <row r="269">
          <cell r="B269" t="str">
            <v>唐亮</v>
          </cell>
          <cell r="C269" t="str">
            <v>男</v>
          </cell>
          <cell r="D269" t="str">
            <v>区财政局</v>
          </cell>
          <cell r="E269" t="str">
            <v>2023206</v>
          </cell>
          <cell r="F269" t="str">
            <v>2370109010403</v>
          </cell>
          <cell r="G269">
            <v>79</v>
          </cell>
        </row>
        <row r="270">
          <cell r="B270" t="str">
            <v>苟鹏</v>
          </cell>
          <cell r="C270" t="str">
            <v>男</v>
          </cell>
          <cell r="D270" t="str">
            <v>区财政局</v>
          </cell>
          <cell r="E270" t="str">
            <v>2023206</v>
          </cell>
          <cell r="F270" t="str">
            <v>2370109011721</v>
          </cell>
          <cell r="G270">
            <v>76.6</v>
          </cell>
        </row>
        <row r="271">
          <cell r="B271" t="str">
            <v>幸享桃</v>
          </cell>
          <cell r="C271" t="str">
            <v>女</v>
          </cell>
          <cell r="D271" t="str">
            <v>区财政局</v>
          </cell>
          <cell r="E271" t="str">
            <v>2023206</v>
          </cell>
          <cell r="F271" t="str">
            <v>2370109012205</v>
          </cell>
          <cell r="G271">
            <v>75</v>
          </cell>
        </row>
        <row r="272">
          <cell r="B272" t="str">
            <v>贺翔</v>
          </cell>
          <cell r="C272" t="str">
            <v>男</v>
          </cell>
          <cell r="D272" t="str">
            <v>区应急管理分局</v>
          </cell>
          <cell r="E272" t="str">
            <v>2023208</v>
          </cell>
          <cell r="F272" t="str">
            <v>2370109011425</v>
          </cell>
          <cell r="G272">
            <v>90.4</v>
          </cell>
        </row>
        <row r="273">
          <cell r="B273" t="str">
            <v>邱海培</v>
          </cell>
          <cell r="C273" t="str">
            <v>女</v>
          </cell>
          <cell r="D273" t="str">
            <v>区应急管理分局</v>
          </cell>
          <cell r="E273" t="str">
            <v>2023208</v>
          </cell>
          <cell r="F273" t="str">
            <v>2370109011716</v>
          </cell>
          <cell r="G273">
            <v>79.6</v>
          </cell>
        </row>
        <row r="274">
          <cell r="B274" t="str">
            <v>谢杭</v>
          </cell>
          <cell r="C274" t="str">
            <v>男</v>
          </cell>
          <cell r="D274" t="str">
            <v>区应急管理分局</v>
          </cell>
          <cell r="E274" t="str">
            <v>2023208</v>
          </cell>
          <cell r="F274" t="str">
            <v>2370109010727</v>
          </cell>
          <cell r="G274">
            <v>73.6</v>
          </cell>
        </row>
        <row r="275">
          <cell r="B275" t="str">
            <v>杨蓉</v>
          </cell>
          <cell r="C275" t="str">
            <v>女</v>
          </cell>
          <cell r="D275" t="str">
            <v>区应急管理分局</v>
          </cell>
          <cell r="E275" t="str">
            <v>2023208</v>
          </cell>
          <cell r="F275" t="str">
            <v>2370109011819</v>
          </cell>
          <cell r="G275">
            <v>73</v>
          </cell>
        </row>
        <row r="276">
          <cell r="B276" t="str">
            <v>李磊</v>
          </cell>
          <cell r="C276" t="str">
            <v>男</v>
          </cell>
          <cell r="D276" t="str">
            <v>区应急管理分局</v>
          </cell>
          <cell r="E276" t="str">
            <v>2023208</v>
          </cell>
          <cell r="F276" t="str">
            <v>2370109011607</v>
          </cell>
          <cell r="G276">
            <v>71.8</v>
          </cell>
        </row>
        <row r="277">
          <cell r="B277" t="str">
            <v>刘婵娟</v>
          </cell>
          <cell r="C277" t="str">
            <v>女</v>
          </cell>
          <cell r="D277" t="str">
            <v>区应急管理分局</v>
          </cell>
          <cell r="E277" t="str">
            <v>2023208</v>
          </cell>
          <cell r="F277" t="str">
            <v>2370109010506</v>
          </cell>
          <cell r="G277">
            <v>54.4</v>
          </cell>
        </row>
        <row r="278">
          <cell r="B278" t="str">
            <v>谭涵月</v>
          </cell>
          <cell r="C278" t="str">
            <v>女</v>
          </cell>
          <cell r="D278" t="str">
            <v>区社事局</v>
          </cell>
          <cell r="E278" t="str">
            <v>2023301</v>
          </cell>
          <cell r="F278" t="str">
            <v>2370109010911</v>
          </cell>
          <cell r="G278">
            <v>90.6</v>
          </cell>
        </row>
        <row r="279">
          <cell r="B279" t="str">
            <v>谭翠</v>
          </cell>
          <cell r="C279" t="str">
            <v>女</v>
          </cell>
          <cell r="D279" t="str">
            <v>区社事局</v>
          </cell>
          <cell r="E279" t="str">
            <v>2023301</v>
          </cell>
          <cell r="F279" t="str">
            <v>2370109010424</v>
          </cell>
          <cell r="G279">
            <v>83.4</v>
          </cell>
        </row>
        <row r="280">
          <cell r="B280" t="str">
            <v>张永胜</v>
          </cell>
          <cell r="C280" t="str">
            <v>男</v>
          </cell>
          <cell r="D280" t="str">
            <v>区社事局</v>
          </cell>
          <cell r="E280" t="str">
            <v>2023301</v>
          </cell>
          <cell r="F280" t="str">
            <v>2370109010219</v>
          </cell>
          <cell r="G280">
            <v>83.2</v>
          </cell>
        </row>
        <row r="281">
          <cell r="B281" t="str">
            <v>徐易</v>
          </cell>
          <cell r="C281" t="str">
            <v>女</v>
          </cell>
          <cell r="D281" t="str">
            <v>区社事局</v>
          </cell>
          <cell r="E281" t="str">
            <v>2023301</v>
          </cell>
          <cell r="F281" t="str">
            <v>2370109010126</v>
          </cell>
          <cell r="G281">
            <v>82.2</v>
          </cell>
        </row>
        <row r="282">
          <cell r="B282" t="str">
            <v>何伊婧</v>
          </cell>
          <cell r="C282" t="str">
            <v>女</v>
          </cell>
          <cell r="D282" t="str">
            <v>区社事局</v>
          </cell>
          <cell r="E282" t="str">
            <v>2023301</v>
          </cell>
          <cell r="F282" t="str">
            <v>2370109011528</v>
          </cell>
          <cell r="G282">
            <v>81.4</v>
          </cell>
        </row>
        <row r="283">
          <cell r="B283" t="str">
            <v>叶滢</v>
          </cell>
          <cell r="C283" t="str">
            <v>女</v>
          </cell>
          <cell r="D283" t="str">
            <v>区社事局</v>
          </cell>
          <cell r="E283" t="str">
            <v>2023301</v>
          </cell>
          <cell r="F283" t="str">
            <v>2370109011318</v>
          </cell>
          <cell r="G283">
            <v>79.8</v>
          </cell>
        </row>
        <row r="284">
          <cell r="B284" t="str">
            <v>周钰如</v>
          </cell>
          <cell r="C284" t="str">
            <v>女</v>
          </cell>
          <cell r="D284" t="str">
            <v>区社事局</v>
          </cell>
          <cell r="E284" t="str">
            <v>2023301</v>
          </cell>
          <cell r="F284" t="str">
            <v>2370109010701</v>
          </cell>
          <cell r="G284">
            <v>79.6</v>
          </cell>
        </row>
        <row r="285">
          <cell r="B285" t="str">
            <v>朱雪莲</v>
          </cell>
          <cell r="C285" t="str">
            <v>女</v>
          </cell>
          <cell r="D285" t="str">
            <v>区社事局</v>
          </cell>
          <cell r="E285" t="str">
            <v>2023301</v>
          </cell>
          <cell r="F285" t="str">
            <v>2370109010108</v>
          </cell>
          <cell r="G285">
            <v>75.4</v>
          </cell>
        </row>
        <row r="286">
          <cell r="B286" t="str">
            <v>徐煜婷</v>
          </cell>
          <cell r="C286" t="str">
            <v>女</v>
          </cell>
          <cell r="D286" t="str">
            <v>区社事局</v>
          </cell>
          <cell r="E286" t="str">
            <v>2023301</v>
          </cell>
          <cell r="F286" t="str">
            <v>2370109011028</v>
          </cell>
          <cell r="G286">
            <v>75.4</v>
          </cell>
        </row>
        <row r="287">
          <cell r="B287" t="str">
            <v>张重花</v>
          </cell>
          <cell r="C287" t="str">
            <v>女</v>
          </cell>
          <cell r="D287" t="str">
            <v>区社事局</v>
          </cell>
          <cell r="E287" t="str">
            <v>2023301</v>
          </cell>
          <cell r="F287" t="str">
            <v>2370109010811</v>
          </cell>
          <cell r="G287">
            <v>74.4</v>
          </cell>
        </row>
        <row r="288">
          <cell r="B288" t="str">
            <v>刘贞萍</v>
          </cell>
          <cell r="C288" t="str">
            <v>女</v>
          </cell>
          <cell r="D288" t="str">
            <v>区社事局</v>
          </cell>
          <cell r="E288" t="str">
            <v>2023301</v>
          </cell>
          <cell r="F288" t="str">
            <v>2370109012026</v>
          </cell>
          <cell r="G288">
            <v>74.2</v>
          </cell>
        </row>
        <row r="289">
          <cell r="B289" t="str">
            <v>徐玉玲</v>
          </cell>
          <cell r="C289" t="str">
            <v>女</v>
          </cell>
          <cell r="D289" t="str">
            <v>区社事局</v>
          </cell>
          <cell r="E289" t="str">
            <v>2023301</v>
          </cell>
          <cell r="F289" t="str">
            <v>2370109010528</v>
          </cell>
          <cell r="G289">
            <v>73</v>
          </cell>
        </row>
        <row r="290">
          <cell r="B290" t="str">
            <v>陈好</v>
          </cell>
          <cell r="C290" t="str">
            <v>女</v>
          </cell>
          <cell r="D290" t="str">
            <v>区社事局</v>
          </cell>
          <cell r="E290" t="str">
            <v>2023301</v>
          </cell>
          <cell r="F290" t="str">
            <v>2370109011304</v>
          </cell>
          <cell r="G290">
            <v>71</v>
          </cell>
        </row>
        <row r="291">
          <cell r="B291" t="str">
            <v>余俊汐</v>
          </cell>
          <cell r="C291" t="str">
            <v>男</v>
          </cell>
          <cell r="D291" t="str">
            <v>区建设局</v>
          </cell>
          <cell r="E291" t="str">
            <v>2023302</v>
          </cell>
          <cell r="F291" t="str">
            <v>2370109012102</v>
          </cell>
          <cell r="G291">
            <v>89.8</v>
          </cell>
        </row>
        <row r="292">
          <cell r="B292" t="str">
            <v>刘诗棋</v>
          </cell>
          <cell r="C292" t="str">
            <v>女</v>
          </cell>
          <cell r="D292" t="str">
            <v>区建设局</v>
          </cell>
          <cell r="E292" t="str">
            <v>2023302</v>
          </cell>
          <cell r="F292" t="str">
            <v>2370109011123</v>
          </cell>
          <cell r="G292">
            <v>89</v>
          </cell>
        </row>
        <row r="293">
          <cell r="B293" t="str">
            <v>王沥茂</v>
          </cell>
          <cell r="C293" t="str">
            <v>女</v>
          </cell>
          <cell r="D293" t="str">
            <v>区建设局</v>
          </cell>
          <cell r="E293" t="str">
            <v>2023302</v>
          </cell>
          <cell r="F293" t="str">
            <v>2370109011411</v>
          </cell>
          <cell r="G293">
            <v>87.4</v>
          </cell>
        </row>
        <row r="294">
          <cell r="B294" t="str">
            <v>林嘉根</v>
          </cell>
          <cell r="C294" t="str">
            <v>男</v>
          </cell>
          <cell r="D294" t="str">
            <v>区建设局</v>
          </cell>
          <cell r="E294" t="str">
            <v>2023302</v>
          </cell>
          <cell r="F294" t="str">
            <v>2370109011128</v>
          </cell>
          <cell r="G294">
            <v>84</v>
          </cell>
        </row>
        <row r="295">
          <cell r="B295" t="str">
            <v>付叶林</v>
          </cell>
          <cell r="C295" t="str">
            <v>女</v>
          </cell>
          <cell r="D295" t="str">
            <v>区建设局</v>
          </cell>
          <cell r="E295" t="str">
            <v>2023302</v>
          </cell>
          <cell r="F295" t="str">
            <v>2370109011921</v>
          </cell>
          <cell r="G295">
            <v>84</v>
          </cell>
        </row>
        <row r="296">
          <cell r="B296" t="str">
            <v>朱文杰</v>
          </cell>
          <cell r="C296" t="str">
            <v>男</v>
          </cell>
          <cell r="D296" t="str">
            <v>区建设局</v>
          </cell>
          <cell r="E296" t="str">
            <v>2023302</v>
          </cell>
          <cell r="F296" t="str">
            <v>2370109011201</v>
          </cell>
          <cell r="G296">
            <v>83</v>
          </cell>
        </row>
        <row r="297">
          <cell r="B297" t="str">
            <v>万婷玉</v>
          </cell>
          <cell r="C297" t="str">
            <v>女</v>
          </cell>
          <cell r="D297" t="str">
            <v>区建设局</v>
          </cell>
          <cell r="E297" t="str">
            <v>2023302</v>
          </cell>
          <cell r="F297" t="str">
            <v>2370109010601</v>
          </cell>
          <cell r="G297">
            <v>82.4</v>
          </cell>
        </row>
        <row r="298">
          <cell r="B298" t="str">
            <v>杨林</v>
          </cell>
          <cell r="C298" t="str">
            <v>男</v>
          </cell>
          <cell r="D298" t="str">
            <v>区建设局</v>
          </cell>
          <cell r="E298" t="str">
            <v>2023302</v>
          </cell>
          <cell r="F298" t="str">
            <v>2370109010204</v>
          </cell>
          <cell r="G298">
            <v>82.2</v>
          </cell>
        </row>
        <row r="299">
          <cell r="B299" t="str">
            <v>王立国</v>
          </cell>
          <cell r="C299" t="str">
            <v>男</v>
          </cell>
          <cell r="D299" t="str">
            <v>区建设局</v>
          </cell>
          <cell r="E299" t="str">
            <v>2023302</v>
          </cell>
          <cell r="F299" t="str">
            <v>2370109012111</v>
          </cell>
          <cell r="G299">
            <v>82</v>
          </cell>
        </row>
        <row r="300">
          <cell r="B300" t="str">
            <v>孙磊</v>
          </cell>
          <cell r="C300" t="str">
            <v>男</v>
          </cell>
          <cell r="D300" t="str">
            <v>区建设局</v>
          </cell>
          <cell r="E300" t="str">
            <v>2023302</v>
          </cell>
          <cell r="F300" t="str">
            <v>2370109010825</v>
          </cell>
          <cell r="G300">
            <v>81.6</v>
          </cell>
        </row>
        <row r="301">
          <cell r="B301" t="str">
            <v>舒嘉平</v>
          </cell>
          <cell r="C301" t="str">
            <v>男</v>
          </cell>
          <cell r="D301" t="str">
            <v>区建设局</v>
          </cell>
          <cell r="E301" t="str">
            <v>2023302</v>
          </cell>
          <cell r="F301" t="str">
            <v>2370109012129</v>
          </cell>
          <cell r="G301">
            <v>81.4</v>
          </cell>
        </row>
        <row r="302">
          <cell r="B302" t="str">
            <v>郭盛</v>
          </cell>
          <cell r="C302" t="str">
            <v>男</v>
          </cell>
          <cell r="D302" t="str">
            <v>区建设局</v>
          </cell>
          <cell r="E302" t="str">
            <v>2023302</v>
          </cell>
          <cell r="F302" t="str">
            <v>2370109010826</v>
          </cell>
          <cell r="G302">
            <v>81</v>
          </cell>
        </row>
        <row r="303">
          <cell r="B303" t="str">
            <v>刘江照</v>
          </cell>
          <cell r="C303" t="str">
            <v>女</v>
          </cell>
          <cell r="D303" t="str">
            <v>区建设局</v>
          </cell>
          <cell r="E303" t="str">
            <v>2023302</v>
          </cell>
          <cell r="F303" t="str">
            <v>2370109010420</v>
          </cell>
          <cell r="G303">
            <v>80.6</v>
          </cell>
        </row>
        <row r="304">
          <cell r="B304" t="str">
            <v>刘凯</v>
          </cell>
          <cell r="C304" t="str">
            <v>男</v>
          </cell>
          <cell r="D304" t="str">
            <v>区建设局</v>
          </cell>
          <cell r="E304" t="str">
            <v>2023302</v>
          </cell>
          <cell r="F304" t="str">
            <v>2370109011629</v>
          </cell>
          <cell r="G304">
            <v>80.2</v>
          </cell>
        </row>
        <row r="305">
          <cell r="B305" t="str">
            <v>王章凯</v>
          </cell>
          <cell r="C305" t="str">
            <v>男</v>
          </cell>
          <cell r="D305" t="str">
            <v>区建设局</v>
          </cell>
          <cell r="E305" t="str">
            <v>2023302</v>
          </cell>
          <cell r="F305" t="str">
            <v>2370109011314</v>
          </cell>
          <cell r="G305">
            <v>79.2</v>
          </cell>
        </row>
        <row r="306">
          <cell r="B306" t="str">
            <v>宋世宏</v>
          </cell>
          <cell r="C306" t="str">
            <v>男</v>
          </cell>
          <cell r="D306" t="str">
            <v>区建设局</v>
          </cell>
          <cell r="E306" t="str">
            <v>2023302</v>
          </cell>
          <cell r="F306" t="str">
            <v>2370109010724</v>
          </cell>
          <cell r="G306">
            <v>77.6</v>
          </cell>
        </row>
        <row r="307">
          <cell r="B307" t="str">
            <v>熊冉</v>
          </cell>
          <cell r="C307" t="str">
            <v>男</v>
          </cell>
          <cell r="D307" t="str">
            <v>区建设局</v>
          </cell>
          <cell r="E307" t="str">
            <v>2023302</v>
          </cell>
          <cell r="F307" t="str">
            <v>2370109011417</v>
          </cell>
          <cell r="G307">
            <v>76.8</v>
          </cell>
        </row>
        <row r="308">
          <cell r="B308" t="str">
            <v>李杰</v>
          </cell>
          <cell r="C308" t="str">
            <v>男</v>
          </cell>
          <cell r="D308" t="str">
            <v>区建设局</v>
          </cell>
          <cell r="E308" t="str">
            <v>2023302</v>
          </cell>
          <cell r="F308" t="str">
            <v>2370109011324</v>
          </cell>
          <cell r="G308">
            <v>76.4</v>
          </cell>
        </row>
        <row r="309">
          <cell r="B309" t="str">
            <v>夏宇鑫</v>
          </cell>
          <cell r="C309" t="str">
            <v>女</v>
          </cell>
          <cell r="D309" t="str">
            <v>区建设局</v>
          </cell>
          <cell r="E309" t="str">
            <v>2023302</v>
          </cell>
          <cell r="F309" t="str">
            <v>2370109010214</v>
          </cell>
          <cell r="G309">
            <v>74.8</v>
          </cell>
        </row>
        <row r="310">
          <cell r="B310" t="str">
            <v>陆秋节</v>
          </cell>
          <cell r="C310" t="str">
            <v>女</v>
          </cell>
          <cell r="D310" t="str">
            <v>区建设局</v>
          </cell>
          <cell r="E310" t="str">
            <v>2023302</v>
          </cell>
          <cell r="F310" t="str">
            <v>2370109012010</v>
          </cell>
          <cell r="G310">
            <v>74.8</v>
          </cell>
        </row>
        <row r="311">
          <cell r="B311" t="str">
            <v>李静</v>
          </cell>
          <cell r="C311" t="str">
            <v>女</v>
          </cell>
          <cell r="D311" t="str">
            <v>区建设局</v>
          </cell>
          <cell r="E311" t="str">
            <v>2023302</v>
          </cell>
          <cell r="F311" t="str">
            <v>2370109010102</v>
          </cell>
          <cell r="G311">
            <v>73.4</v>
          </cell>
        </row>
        <row r="312">
          <cell r="B312" t="str">
            <v>罗文龙</v>
          </cell>
          <cell r="C312" t="str">
            <v>男</v>
          </cell>
          <cell r="D312" t="str">
            <v>区建设局</v>
          </cell>
          <cell r="E312" t="str">
            <v>2023302</v>
          </cell>
          <cell r="F312" t="str">
            <v>2370109010905</v>
          </cell>
          <cell r="G312">
            <v>70.8</v>
          </cell>
        </row>
        <row r="313">
          <cell r="B313" t="str">
            <v>李玉兰</v>
          </cell>
          <cell r="C313" t="str">
            <v>女</v>
          </cell>
          <cell r="D313" t="str">
            <v>区建设局</v>
          </cell>
          <cell r="E313" t="str">
            <v>2023302</v>
          </cell>
          <cell r="F313" t="str">
            <v>2370109011504</v>
          </cell>
          <cell r="G313">
            <v>67.2</v>
          </cell>
        </row>
        <row r="314">
          <cell r="B314" t="str">
            <v>李美虹</v>
          </cell>
          <cell r="C314" t="str">
            <v>女</v>
          </cell>
          <cell r="D314" t="str">
            <v>区建设局</v>
          </cell>
          <cell r="E314" t="str">
            <v>2023302</v>
          </cell>
          <cell r="F314" t="str">
            <v>2370109010220</v>
          </cell>
          <cell r="G314">
            <v>63</v>
          </cell>
        </row>
        <row r="315">
          <cell r="B315" t="str">
            <v>王雪莼</v>
          </cell>
          <cell r="C315" t="str">
            <v>女</v>
          </cell>
          <cell r="D315" t="str">
            <v>区建设局</v>
          </cell>
          <cell r="E315" t="str">
            <v>2023303</v>
          </cell>
          <cell r="F315" t="str">
            <v>2370109011611</v>
          </cell>
          <cell r="G315">
            <v>90.4</v>
          </cell>
        </row>
        <row r="316">
          <cell r="B316" t="str">
            <v>罗茗曦</v>
          </cell>
          <cell r="C316" t="str">
            <v>女</v>
          </cell>
          <cell r="D316" t="str">
            <v>区建设局</v>
          </cell>
          <cell r="E316" t="str">
            <v>2023303</v>
          </cell>
          <cell r="F316" t="str">
            <v>2370109011409</v>
          </cell>
          <cell r="G316">
            <v>81.6</v>
          </cell>
        </row>
        <row r="317">
          <cell r="B317" t="str">
            <v>胡钰昱</v>
          </cell>
          <cell r="C317" t="str">
            <v>女</v>
          </cell>
          <cell r="D317" t="str">
            <v>区建设局</v>
          </cell>
          <cell r="E317" t="str">
            <v>2023303</v>
          </cell>
          <cell r="F317" t="str">
            <v>2370109010520</v>
          </cell>
          <cell r="G317">
            <v>79</v>
          </cell>
        </row>
        <row r="318">
          <cell r="B318" t="str">
            <v>黎玉婷</v>
          </cell>
          <cell r="C318" t="str">
            <v>女</v>
          </cell>
          <cell r="D318" t="str">
            <v>区自规分局</v>
          </cell>
          <cell r="E318" t="str">
            <v>2023304</v>
          </cell>
          <cell r="F318" t="str">
            <v>2370109011403</v>
          </cell>
          <cell r="G318">
            <v>89.6</v>
          </cell>
        </row>
        <row r="319">
          <cell r="B319" t="str">
            <v>刘京奇</v>
          </cell>
          <cell r="C319" t="str">
            <v>男</v>
          </cell>
          <cell r="D319" t="str">
            <v>区自规分局</v>
          </cell>
          <cell r="E319" t="str">
            <v>2023304</v>
          </cell>
          <cell r="F319" t="str">
            <v>2370109011613</v>
          </cell>
          <cell r="G319">
            <v>86.4</v>
          </cell>
        </row>
        <row r="320">
          <cell r="B320" t="str">
            <v>姚凌云</v>
          </cell>
          <cell r="C320" t="str">
            <v>男</v>
          </cell>
          <cell r="D320" t="str">
            <v>区自规分局</v>
          </cell>
          <cell r="E320" t="str">
            <v>2023304</v>
          </cell>
          <cell r="F320" t="str">
            <v>2370109010920</v>
          </cell>
          <cell r="G320">
            <v>86.2</v>
          </cell>
        </row>
        <row r="321">
          <cell r="B321" t="str">
            <v>李丹</v>
          </cell>
          <cell r="C321" t="str">
            <v>女</v>
          </cell>
          <cell r="D321" t="str">
            <v>区自规分局</v>
          </cell>
          <cell r="E321" t="str">
            <v>2023304</v>
          </cell>
          <cell r="F321" t="str">
            <v>2370109010413</v>
          </cell>
          <cell r="G321">
            <v>86</v>
          </cell>
        </row>
        <row r="322">
          <cell r="B322" t="str">
            <v>谌昱帆</v>
          </cell>
          <cell r="C322" t="str">
            <v>男</v>
          </cell>
          <cell r="D322" t="str">
            <v>区自规分局</v>
          </cell>
          <cell r="E322" t="str">
            <v>2023304</v>
          </cell>
          <cell r="F322" t="str">
            <v>2370109010827</v>
          </cell>
          <cell r="G322">
            <v>85.4</v>
          </cell>
        </row>
        <row r="323">
          <cell r="B323" t="str">
            <v>李宗迅</v>
          </cell>
          <cell r="C323" t="str">
            <v>男</v>
          </cell>
          <cell r="D323" t="str">
            <v>区自规分局</v>
          </cell>
          <cell r="E323" t="str">
            <v>2023304</v>
          </cell>
          <cell r="F323" t="str">
            <v>2370109011107</v>
          </cell>
          <cell r="G323">
            <v>85.4</v>
          </cell>
        </row>
        <row r="324">
          <cell r="B324" t="str">
            <v>龚俊伟</v>
          </cell>
          <cell r="C324" t="str">
            <v>男</v>
          </cell>
          <cell r="D324" t="str">
            <v>区自规分局</v>
          </cell>
          <cell r="E324" t="str">
            <v>2023304</v>
          </cell>
          <cell r="F324" t="str">
            <v>2370109010124</v>
          </cell>
          <cell r="G324">
            <v>85</v>
          </cell>
        </row>
        <row r="325">
          <cell r="B325" t="str">
            <v>张盈</v>
          </cell>
          <cell r="C325" t="str">
            <v>女</v>
          </cell>
          <cell r="D325" t="str">
            <v>区自规分局</v>
          </cell>
          <cell r="E325" t="str">
            <v>2023304</v>
          </cell>
          <cell r="F325" t="str">
            <v>2370109011427</v>
          </cell>
          <cell r="G325">
            <v>84.8</v>
          </cell>
        </row>
        <row r="326">
          <cell r="B326" t="str">
            <v>陶亮</v>
          </cell>
          <cell r="C326" t="str">
            <v>男</v>
          </cell>
          <cell r="D326" t="str">
            <v>区自规分局</v>
          </cell>
          <cell r="E326" t="str">
            <v>2023304</v>
          </cell>
          <cell r="F326" t="str">
            <v>2370109010516</v>
          </cell>
          <cell r="G326">
            <v>84</v>
          </cell>
        </row>
        <row r="327">
          <cell r="B327" t="str">
            <v>舒平亮</v>
          </cell>
          <cell r="C327" t="str">
            <v>男</v>
          </cell>
          <cell r="D327" t="str">
            <v>区自规分局</v>
          </cell>
          <cell r="E327" t="str">
            <v>2023304</v>
          </cell>
          <cell r="F327" t="str">
            <v>2370109010614</v>
          </cell>
          <cell r="G327">
            <v>82.2</v>
          </cell>
        </row>
        <row r="328">
          <cell r="B328" t="str">
            <v>曹辉</v>
          </cell>
          <cell r="C328" t="str">
            <v>女</v>
          </cell>
          <cell r="D328" t="str">
            <v>区自规分局</v>
          </cell>
          <cell r="E328" t="str">
            <v>2023304</v>
          </cell>
          <cell r="F328" t="str">
            <v>2370109010813</v>
          </cell>
          <cell r="G328">
            <v>82</v>
          </cell>
        </row>
        <row r="329">
          <cell r="B329" t="str">
            <v>肖顺腾</v>
          </cell>
          <cell r="C329" t="str">
            <v>男</v>
          </cell>
          <cell r="D329" t="str">
            <v>区自规分局</v>
          </cell>
          <cell r="E329" t="str">
            <v>2023304</v>
          </cell>
          <cell r="F329" t="str">
            <v>2370109010617</v>
          </cell>
          <cell r="G329">
            <v>81.4</v>
          </cell>
        </row>
        <row r="330">
          <cell r="B330" t="str">
            <v>罗晓欢</v>
          </cell>
          <cell r="C330" t="str">
            <v>男</v>
          </cell>
          <cell r="D330" t="str">
            <v>区自规分局</v>
          </cell>
          <cell r="E330" t="str">
            <v>2023304</v>
          </cell>
          <cell r="F330" t="str">
            <v>2370109010307</v>
          </cell>
          <cell r="G330">
            <v>81.2</v>
          </cell>
        </row>
        <row r="331">
          <cell r="B331" t="str">
            <v>涂洛印</v>
          </cell>
          <cell r="C331" t="str">
            <v>男</v>
          </cell>
          <cell r="D331" t="str">
            <v>区自规分局</v>
          </cell>
          <cell r="E331" t="str">
            <v>2023304</v>
          </cell>
          <cell r="F331" t="str">
            <v>2370109010714</v>
          </cell>
          <cell r="G331">
            <v>80.6</v>
          </cell>
        </row>
        <row r="332">
          <cell r="B332" t="str">
            <v>徐茁伦</v>
          </cell>
          <cell r="C332" t="str">
            <v>男</v>
          </cell>
          <cell r="D332" t="str">
            <v>区自规分局</v>
          </cell>
          <cell r="E332" t="str">
            <v>2023304</v>
          </cell>
          <cell r="F332" t="str">
            <v>2370109012120</v>
          </cell>
          <cell r="G332">
            <v>80</v>
          </cell>
        </row>
        <row r="333">
          <cell r="B333" t="str">
            <v>王维磊</v>
          </cell>
          <cell r="C333" t="str">
            <v>男</v>
          </cell>
          <cell r="D333" t="str">
            <v>区自规分局</v>
          </cell>
          <cell r="E333" t="str">
            <v>2023304</v>
          </cell>
          <cell r="F333" t="str">
            <v>2370109010125</v>
          </cell>
          <cell r="G333">
            <v>79.4</v>
          </cell>
        </row>
        <row r="334">
          <cell r="B334" t="str">
            <v>刘丽</v>
          </cell>
          <cell r="C334" t="str">
            <v>女</v>
          </cell>
          <cell r="D334" t="str">
            <v>区自规分局</v>
          </cell>
          <cell r="E334" t="str">
            <v>2023304</v>
          </cell>
          <cell r="F334" t="str">
            <v>2370109010916</v>
          </cell>
          <cell r="G334">
            <v>78.8</v>
          </cell>
        </row>
        <row r="335">
          <cell r="B335" t="str">
            <v>曾维浩</v>
          </cell>
          <cell r="C335" t="str">
            <v>男</v>
          </cell>
          <cell r="D335" t="str">
            <v>区自规分局</v>
          </cell>
          <cell r="E335" t="str">
            <v>2023304</v>
          </cell>
          <cell r="F335" t="str">
            <v>2370109011219</v>
          </cell>
          <cell r="G335">
            <v>76.8</v>
          </cell>
        </row>
        <row r="336">
          <cell r="B336" t="str">
            <v>熊兴</v>
          </cell>
          <cell r="C336" t="str">
            <v>男</v>
          </cell>
          <cell r="D336" t="str">
            <v>区自规分局</v>
          </cell>
          <cell r="E336" t="str">
            <v>2023304</v>
          </cell>
          <cell r="F336" t="str">
            <v>2370109012201</v>
          </cell>
          <cell r="G336">
            <v>74.4</v>
          </cell>
        </row>
        <row r="337">
          <cell r="B337" t="str">
            <v>官佳敏</v>
          </cell>
          <cell r="C337" t="str">
            <v>女</v>
          </cell>
          <cell r="D337" t="str">
            <v>区自规分局</v>
          </cell>
          <cell r="E337" t="str">
            <v>2023304</v>
          </cell>
          <cell r="F337" t="str">
            <v>2370109012117</v>
          </cell>
          <cell r="G337">
            <v>69.8</v>
          </cell>
        </row>
        <row r="338">
          <cell r="B338" t="str">
            <v>代紫莹</v>
          </cell>
          <cell r="C338" t="str">
            <v>女</v>
          </cell>
          <cell r="D338" t="str">
            <v>区市场监管分局</v>
          </cell>
          <cell r="E338" t="str">
            <v>2023401</v>
          </cell>
          <cell r="F338" t="str">
            <v>2370109010517</v>
          </cell>
          <cell r="G338">
            <v>89.4</v>
          </cell>
        </row>
        <row r="339">
          <cell r="B339" t="str">
            <v>张雪</v>
          </cell>
          <cell r="C339" t="str">
            <v>女</v>
          </cell>
          <cell r="D339" t="str">
            <v>区市场监管分局</v>
          </cell>
          <cell r="E339" t="str">
            <v>2023401</v>
          </cell>
          <cell r="F339" t="str">
            <v>2370109012206</v>
          </cell>
          <cell r="G339">
            <v>88.2</v>
          </cell>
        </row>
        <row r="340">
          <cell r="B340" t="str">
            <v>张世生</v>
          </cell>
          <cell r="C340" t="str">
            <v>男</v>
          </cell>
          <cell r="D340" t="str">
            <v>区市场监管分局</v>
          </cell>
          <cell r="E340" t="str">
            <v>2023401</v>
          </cell>
          <cell r="F340" t="str">
            <v>2370109012218</v>
          </cell>
          <cell r="G340">
            <v>85</v>
          </cell>
        </row>
        <row r="341">
          <cell r="B341" t="str">
            <v>廖芸</v>
          </cell>
          <cell r="C341" t="str">
            <v>女</v>
          </cell>
          <cell r="D341" t="str">
            <v>区市场监管分局</v>
          </cell>
          <cell r="E341" t="str">
            <v>2023401</v>
          </cell>
          <cell r="F341" t="str">
            <v>2370109011815</v>
          </cell>
          <cell r="G341">
            <v>84.4</v>
          </cell>
        </row>
        <row r="342">
          <cell r="B342" t="str">
            <v>宋仕琳</v>
          </cell>
          <cell r="C342" t="str">
            <v>男</v>
          </cell>
          <cell r="D342" t="str">
            <v>区市场监管分局</v>
          </cell>
          <cell r="E342" t="str">
            <v>2023401</v>
          </cell>
          <cell r="F342" t="str">
            <v>2370109012002</v>
          </cell>
          <cell r="G342">
            <v>84.4</v>
          </cell>
        </row>
        <row r="343">
          <cell r="B343" t="str">
            <v>毛德行</v>
          </cell>
          <cell r="C343" t="str">
            <v>男</v>
          </cell>
          <cell r="D343" t="str">
            <v>区市场监管分局</v>
          </cell>
          <cell r="E343" t="str">
            <v>2023401</v>
          </cell>
          <cell r="F343" t="str">
            <v>2370109012113</v>
          </cell>
          <cell r="G343">
            <v>84.2</v>
          </cell>
        </row>
        <row r="344">
          <cell r="B344" t="str">
            <v>王潇</v>
          </cell>
          <cell r="C344" t="str">
            <v>女</v>
          </cell>
          <cell r="D344" t="str">
            <v>区市场监管分局</v>
          </cell>
          <cell r="E344" t="str">
            <v>2023401</v>
          </cell>
          <cell r="F344" t="str">
            <v>2370109010115</v>
          </cell>
          <cell r="G344">
            <v>83.2</v>
          </cell>
        </row>
        <row r="345">
          <cell r="B345" t="str">
            <v>钟小艺</v>
          </cell>
          <cell r="C345" t="str">
            <v>女</v>
          </cell>
          <cell r="D345" t="str">
            <v>区市场监管分局</v>
          </cell>
          <cell r="E345" t="str">
            <v>2023401</v>
          </cell>
          <cell r="F345" t="str">
            <v>2370109010103</v>
          </cell>
          <cell r="G345">
            <v>82.8</v>
          </cell>
        </row>
        <row r="346">
          <cell r="B346" t="str">
            <v>钟叶红</v>
          </cell>
          <cell r="C346" t="str">
            <v>女</v>
          </cell>
          <cell r="D346" t="str">
            <v>区市场监管分局</v>
          </cell>
          <cell r="E346" t="str">
            <v>2023401</v>
          </cell>
          <cell r="F346" t="str">
            <v>2370109011116</v>
          </cell>
          <cell r="G346">
            <v>82.4</v>
          </cell>
        </row>
        <row r="347">
          <cell r="B347" t="str">
            <v>曹德刚</v>
          </cell>
          <cell r="C347" t="str">
            <v>男</v>
          </cell>
          <cell r="D347" t="str">
            <v>区市场监管分局</v>
          </cell>
          <cell r="E347" t="str">
            <v>2023401</v>
          </cell>
          <cell r="F347" t="str">
            <v>2370109010130</v>
          </cell>
          <cell r="G347">
            <v>82.2</v>
          </cell>
        </row>
        <row r="348">
          <cell r="B348" t="str">
            <v>周佳慧</v>
          </cell>
          <cell r="C348" t="str">
            <v>女</v>
          </cell>
          <cell r="D348" t="str">
            <v>区市场监管分局</v>
          </cell>
          <cell r="E348" t="str">
            <v>2023401</v>
          </cell>
          <cell r="F348" t="str">
            <v>2370109012128</v>
          </cell>
          <cell r="G348">
            <v>82.2</v>
          </cell>
        </row>
        <row r="349">
          <cell r="B349" t="str">
            <v>罗德萍</v>
          </cell>
          <cell r="C349" t="str">
            <v>女</v>
          </cell>
          <cell r="D349" t="str">
            <v>区市场监管分局</v>
          </cell>
          <cell r="E349" t="str">
            <v>2023401</v>
          </cell>
          <cell r="F349" t="str">
            <v>2370109011405</v>
          </cell>
          <cell r="G349">
            <v>82</v>
          </cell>
        </row>
        <row r="350">
          <cell r="B350" t="str">
            <v>王存强</v>
          </cell>
          <cell r="C350" t="str">
            <v>男</v>
          </cell>
          <cell r="D350" t="str">
            <v>区市场监管分局</v>
          </cell>
          <cell r="E350" t="str">
            <v>2023401</v>
          </cell>
          <cell r="F350" t="str">
            <v>2370109011004</v>
          </cell>
          <cell r="G350">
            <v>81.8</v>
          </cell>
        </row>
        <row r="351">
          <cell r="B351" t="str">
            <v>陈鑫</v>
          </cell>
          <cell r="C351" t="str">
            <v>男</v>
          </cell>
          <cell r="D351" t="str">
            <v>区市场监管分局</v>
          </cell>
          <cell r="E351" t="str">
            <v>2023401</v>
          </cell>
          <cell r="F351" t="str">
            <v>2370109010128</v>
          </cell>
          <cell r="G351">
            <v>81</v>
          </cell>
        </row>
        <row r="352">
          <cell r="B352" t="str">
            <v>宋洪光</v>
          </cell>
          <cell r="C352" t="str">
            <v>男</v>
          </cell>
          <cell r="D352" t="str">
            <v>区市场监管分局</v>
          </cell>
          <cell r="E352" t="str">
            <v>2023401</v>
          </cell>
          <cell r="F352" t="str">
            <v>2370109011327</v>
          </cell>
          <cell r="G352">
            <v>80.6</v>
          </cell>
        </row>
        <row r="353">
          <cell r="B353" t="str">
            <v>刘明杰</v>
          </cell>
          <cell r="C353" t="str">
            <v>男</v>
          </cell>
          <cell r="D353" t="str">
            <v>区市场监管分局</v>
          </cell>
          <cell r="E353" t="str">
            <v>2023401</v>
          </cell>
          <cell r="F353" t="str">
            <v>2370109010116</v>
          </cell>
          <cell r="G353">
            <v>80.2</v>
          </cell>
        </row>
        <row r="354">
          <cell r="B354" t="str">
            <v>贺凯</v>
          </cell>
          <cell r="C354" t="str">
            <v>男</v>
          </cell>
          <cell r="D354" t="str">
            <v>区市场监管分局</v>
          </cell>
          <cell r="E354" t="str">
            <v>2023401</v>
          </cell>
          <cell r="F354" t="str">
            <v>2370109011106</v>
          </cell>
          <cell r="G354">
            <v>80</v>
          </cell>
        </row>
        <row r="355">
          <cell r="B355" t="str">
            <v>石艳</v>
          </cell>
          <cell r="C355" t="str">
            <v>女</v>
          </cell>
          <cell r="D355" t="str">
            <v>区市场监管分局</v>
          </cell>
          <cell r="E355" t="str">
            <v>2023401</v>
          </cell>
          <cell r="F355" t="str">
            <v>2370109011322</v>
          </cell>
          <cell r="G355">
            <v>80</v>
          </cell>
        </row>
        <row r="356">
          <cell r="B356" t="str">
            <v>曾伟</v>
          </cell>
          <cell r="C356" t="str">
            <v>男</v>
          </cell>
          <cell r="D356" t="str">
            <v>区市场监管分局</v>
          </cell>
          <cell r="E356" t="str">
            <v>2023401</v>
          </cell>
          <cell r="F356" t="str">
            <v>2370109011429</v>
          </cell>
          <cell r="G356">
            <v>79.6</v>
          </cell>
        </row>
        <row r="357">
          <cell r="B357" t="str">
            <v>陈漫玲</v>
          </cell>
          <cell r="C357" t="str">
            <v>女</v>
          </cell>
          <cell r="D357" t="str">
            <v>区市场监管分局</v>
          </cell>
          <cell r="E357" t="str">
            <v>2023401</v>
          </cell>
          <cell r="F357" t="str">
            <v>2370109011816</v>
          </cell>
          <cell r="G357">
            <v>79.6</v>
          </cell>
        </row>
        <row r="358">
          <cell r="B358" t="str">
            <v>黄丽</v>
          </cell>
          <cell r="C358" t="str">
            <v>女</v>
          </cell>
          <cell r="D358" t="str">
            <v>区市场监管分局</v>
          </cell>
          <cell r="E358" t="str">
            <v>2023401</v>
          </cell>
          <cell r="F358" t="str">
            <v>2370109011829</v>
          </cell>
          <cell r="G358">
            <v>79.6</v>
          </cell>
        </row>
        <row r="359">
          <cell r="B359" t="str">
            <v>陈诚</v>
          </cell>
          <cell r="C359" t="str">
            <v>男</v>
          </cell>
          <cell r="D359" t="str">
            <v>区市场监管分局</v>
          </cell>
          <cell r="E359" t="str">
            <v>2023401</v>
          </cell>
          <cell r="F359" t="str">
            <v>2370109012006</v>
          </cell>
          <cell r="G359">
            <v>79.4</v>
          </cell>
        </row>
        <row r="360">
          <cell r="B360" t="str">
            <v>桂杰</v>
          </cell>
          <cell r="C360" t="str">
            <v>男</v>
          </cell>
          <cell r="D360" t="str">
            <v>区市场监管分局</v>
          </cell>
          <cell r="E360" t="str">
            <v>2023401</v>
          </cell>
          <cell r="F360" t="str">
            <v>2370109010908</v>
          </cell>
          <cell r="G360">
            <v>79.2</v>
          </cell>
        </row>
        <row r="361">
          <cell r="B361" t="str">
            <v>李霖</v>
          </cell>
          <cell r="C361" t="str">
            <v>男</v>
          </cell>
          <cell r="D361" t="str">
            <v>区市场监管分局</v>
          </cell>
          <cell r="E361" t="str">
            <v>2023401</v>
          </cell>
          <cell r="F361" t="str">
            <v>2370109012014</v>
          </cell>
          <cell r="G361">
            <v>78.6</v>
          </cell>
        </row>
        <row r="362">
          <cell r="B362" t="str">
            <v>张禹枫</v>
          </cell>
          <cell r="C362" t="str">
            <v>男</v>
          </cell>
          <cell r="D362" t="str">
            <v>区市场监管分局</v>
          </cell>
          <cell r="E362" t="str">
            <v>2023401</v>
          </cell>
          <cell r="F362" t="str">
            <v>2370109010605</v>
          </cell>
          <cell r="G362">
            <v>78.4</v>
          </cell>
        </row>
        <row r="363">
          <cell r="B363" t="str">
            <v>李善东</v>
          </cell>
          <cell r="C363" t="str">
            <v>男</v>
          </cell>
          <cell r="D363" t="str">
            <v>区市场监管分局</v>
          </cell>
          <cell r="E363" t="str">
            <v>2023401</v>
          </cell>
          <cell r="F363" t="str">
            <v>2370109012130</v>
          </cell>
          <cell r="G363">
            <v>78.4</v>
          </cell>
        </row>
        <row r="364">
          <cell r="B364" t="str">
            <v>蒋明君</v>
          </cell>
          <cell r="C364" t="str">
            <v>男</v>
          </cell>
          <cell r="D364" t="str">
            <v>区市场监管分局</v>
          </cell>
          <cell r="E364" t="str">
            <v>2023401</v>
          </cell>
          <cell r="F364" t="str">
            <v>2370109012207</v>
          </cell>
          <cell r="G364">
            <v>78.4</v>
          </cell>
        </row>
        <row r="365">
          <cell r="B365" t="str">
            <v>陈俊</v>
          </cell>
          <cell r="C365" t="str">
            <v>女</v>
          </cell>
          <cell r="D365" t="str">
            <v>区市场监管分局</v>
          </cell>
          <cell r="E365" t="str">
            <v>2023401</v>
          </cell>
          <cell r="F365" t="str">
            <v>2370109011003</v>
          </cell>
          <cell r="G365">
            <v>78</v>
          </cell>
        </row>
        <row r="366">
          <cell r="B366" t="str">
            <v>邓晓桃</v>
          </cell>
          <cell r="C366" t="str">
            <v>女</v>
          </cell>
          <cell r="D366" t="str">
            <v>区市场监管分局</v>
          </cell>
          <cell r="E366" t="str">
            <v>2023401</v>
          </cell>
          <cell r="F366" t="str">
            <v>2370109011326</v>
          </cell>
          <cell r="G366">
            <v>78</v>
          </cell>
        </row>
        <row r="367">
          <cell r="B367" t="str">
            <v>曾韵璇</v>
          </cell>
          <cell r="C367" t="str">
            <v>女</v>
          </cell>
          <cell r="D367" t="str">
            <v>区市场监管分局</v>
          </cell>
          <cell r="E367" t="str">
            <v>2023401</v>
          </cell>
          <cell r="F367" t="str">
            <v>2370109011924</v>
          </cell>
          <cell r="G367">
            <v>78</v>
          </cell>
        </row>
        <row r="368">
          <cell r="B368" t="str">
            <v>廖礼全</v>
          </cell>
          <cell r="C368" t="str">
            <v>男</v>
          </cell>
          <cell r="D368" t="str">
            <v>区市场监管分局</v>
          </cell>
          <cell r="E368" t="str">
            <v>2023401</v>
          </cell>
          <cell r="F368" t="str">
            <v>2370109011903</v>
          </cell>
          <cell r="G368">
            <v>77.8</v>
          </cell>
        </row>
        <row r="369">
          <cell r="B369" t="str">
            <v>范相名杨</v>
          </cell>
          <cell r="C369" t="str">
            <v>女</v>
          </cell>
          <cell r="D369" t="str">
            <v>区市场监管分局</v>
          </cell>
          <cell r="E369" t="str">
            <v>2023401</v>
          </cell>
          <cell r="F369" t="str">
            <v>2370109011415</v>
          </cell>
          <cell r="G369">
            <v>77.4</v>
          </cell>
        </row>
        <row r="370">
          <cell r="B370" t="str">
            <v>邬清俊</v>
          </cell>
          <cell r="C370" t="str">
            <v>男</v>
          </cell>
          <cell r="D370" t="str">
            <v>区市场监管分局</v>
          </cell>
          <cell r="E370" t="str">
            <v>2023401</v>
          </cell>
          <cell r="F370" t="str">
            <v>2370109010716</v>
          </cell>
          <cell r="G370">
            <v>77.2</v>
          </cell>
        </row>
        <row r="371">
          <cell r="B371" t="str">
            <v>陈琴</v>
          </cell>
          <cell r="C371" t="str">
            <v>女</v>
          </cell>
          <cell r="D371" t="str">
            <v>区市场监管分局</v>
          </cell>
          <cell r="E371" t="str">
            <v>2023401</v>
          </cell>
          <cell r="F371" t="str">
            <v>2370109011205</v>
          </cell>
          <cell r="G371">
            <v>77.2</v>
          </cell>
        </row>
        <row r="372">
          <cell r="B372" t="str">
            <v>潘军</v>
          </cell>
          <cell r="C372" t="str">
            <v>男</v>
          </cell>
          <cell r="D372" t="str">
            <v>区市场监管分局</v>
          </cell>
          <cell r="E372" t="str">
            <v>2023401</v>
          </cell>
          <cell r="F372" t="str">
            <v>2370109011204</v>
          </cell>
          <cell r="G372">
            <v>77</v>
          </cell>
        </row>
        <row r="373">
          <cell r="B373" t="str">
            <v>吕萍莉</v>
          </cell>
          <cell r="C373" t="str">
            <v>女</v>
          </cell>
          <cell r="D373" t="str">
            <v>区市场监管分局</v>
          </cell>
          <cell r="E373" t="str">
            <v>2023401</v>
          </cell>
          <cell r="F373" t="str">
            <v>2370109010821</v>
          </cell>
          <cell r="G373">
            <v>76.6</v>
          </cell>
        </row>
        <row r="374">
          <cell r="B374" t="str">
            <v>何俊冀</v>
          </cell>
          <cell r="C374" t="str">
            <v>男</v>
          </cell>
          <cell r="D374" t="str">
            <v>区市场监管分局</v>
          </cell>
          <cell r="E374" t="str">
            <v>2023401</v>
          </cell>
          <cell r="F374" t="str">
            <v>2370109010418</v>
          </cell>
          <cell r="G374">
            <v>76.4</v>
          </cell>
        </row>
        <row r="375">
          <cell r="B375" t="str">
            <v>陈泽慧</v>
          </cell>
          <cell r="C375" t="str">
            <v>女</v>
          </cell>
          <cell r="D375" t="str">
            <v>区市场监管分局</v>
          </cell>
          <cell r="E375" t="str">
            <v>2023401</v>
          </cell>
          <cell r="F375" t="str">
            <v>2370109011509</v>
          </cell>
          <cell r="G375">
            <v>76.2</v>
          </cell>
        </row>
        <row r="376">
          <cell r="B376" t="str">
            <v>李怡庆</v>
          </cell>
          <cell r="C376" t="str">
            <v>男</v>
          </cell>
          <cell r="D376" t="str">
            <v>区市场监管分局</v>
          </cell>
          <cell r="E376" t="str">
            <v>2023401</v>
          </cell>
          <cell r="F376" t="str">
            <v>2370109011515</v>
          </cell>
          <cell r="G376">
            <v>76.2</v>
          </cell>
        </row>
        <row r="377">
          <cell r="B377" t="str">
            <v>汤悦颖</v>
          </cell>
          <cell r="C377" t="str">
            <v>女</v>
          </cell>
          <cell r="D377" t="str">
            <v>区市场监管分局</v>
          </cell>
          <cell r="E377" t="str">
            <v>2023401</v>
          </cell>
          <cell r="F377" t="str">
            <v>2370109011101</v>
          </cell>
          <cell r="G377">
            <v>76</v>
          </cell>
        </row>
        <row r="378">
          <cell r="B378" t="str">
            <v>张春燕</v>
          </cell>
          <cell r="C378" t="str">
            <v>女</v>
          </cell>
          <cell r="D378" t="str">
            <v>区市场监管分局</v>
          </cell>
          <cell r="E378" t="str">
            <v>2023401</v>
          </cell>
          <cell r="F378" t="str">
            <v>2370109012020</v>
          </cell>
          <cell r="G378">
            <v>76</v>
          </cell>
        </row>
        <row r="379">
          <cell r="B379" t="str">
            <v>雷颖</v>
          </cell>
          <cell r="C379" t="str">
            <v>女</v>
          </cell>
          <cell r="D379" t="str">
            <v>区市场监管分局</v>
          </cell>
          <cell r="E379" t="str">
            <v>2023401</v>
          </cell>
          <cell r="F379" t="str">
            <v>2370109010924</v>
          </cell>
          <cell r="G379">
            <v>75.8</v>
          </cell>
        </row>
        <row r="380">
          <cell r="B380" t="str">
            <v>陈泓翰</v>
          </cell>
          <cell r="C380" t="str">
            <v>男</v>
          </cell>
          <cell r="D380" t="str">
            <v>区市场监管分局</v>
          </cell>
          <cell r="E380" t="str">
            <v>2023401</v>
          </cell>
          <cell r="F380" t="str">
            <v>2370109011811</v>
          </cell>
          <cell r="G380">
            <v>75.6</v>
          </cell>
        </row>
        <row r="381">
          <cell r="B381" t="str">
            <v>胡若琳</v>
          </cell>
          <cell r="C381" t="str">
            <v>女</v>
          </cell>
          <cell r="D381" t="str">
            <v>区市场监管分局</v>
          </cell>
          <cell r="E381" t="str">
            <v>2023401</v>
          </cell>
          <cell r="F381" t="str">
            <v>2370109010611</v>
          </cell>
          <cell r="G381">
            <v>75.2</v>
          </cell>
        </row>
        <row r="382">
          <cell r="B382" t="str">
            <v>张华春</v>
          </cell>
          <cell r="C382" t="str">
            <v>女</v>
          </cell>
          <cell r="D382" t="str">
            <v>区市场监管分局</v>
          </cell>
          <cell r="E382" t="str">
            <v>2023401</v>
          </cell>
          <cell r="F382" t="str">
            <v>2370109011227</v>
          </cell>
          <cell r="G382">
            <v>75.2</v>
          </cell>
        </row>
        <row r="383">
          <cell r="B383" t="str">
            <v>施丹杰</v>
          </cell>
          <cell r="C383" t="str">
            <v>女</v>
          </cell>
          <cell r="D383" t="str">
            <v>区市场监管分局</v>
          </cell>
          <cell r="E383" t="str">
            <v>2023401</v>
          </cell>
          <cell r="F383" t="str">
            <v>2370109010829</v>
          </cell>
          <cell r="G383">
            <v>75</v>
          </cell>
        </row>
        <row r="384">
          <cell r="B384" t="str">
            <v>兰东</v>
          </cell>
          <cell r="C384" t="str">
            <v>男</v>
          </cell>
          <cell r="D384" t="str">
            <v>区市场监管分局</v>
          </cell>
          <cell r="E384" t="str">
            <v>2023401</v>
          </cell>
          <cell r="F384" t="str">
            <v>2370109011017</v>
          </cell>
          <cell r="G384">
            <v>75</v>
          </cell>
        </row>
        <row r="385">
          <cell r="B385" t="str">
            <v>潘蓉</v>
          </cell>
          <cell r="C385" t="str">
            <v>女</v>
          </cell>
          <cell r="D385" t="str">
            <v>区市场监管分局</v>
          </cell>
          <cell r="E385" t="str">
            <v>2023401</v>
          </cell>
          <cell r="F385" t="str">
            <v>2370109011609</v>
          </cell>
          <cell r="G385">
            <v>74.8</v>
          </cell>
        </row>
        <row r="386">
          <cell r="B386" t="str">
            <v>隆科虹</v>
          </cell>
          <cell r="C386" t="str">
            <v>女</v>
          </cell>
          <cell r="D386" t="str">
            <v>区市场监管分局</v>
          </cell>
          <cell r="E386" t="str">
            <v>2023401</v>
          </cell>
          <cell r="F386" t="str">
            <v>2370109010430</v>
          </cell>
          <cell r="G386">
            <v>74.4</v>
          </cell>
        </row>
        <row r="387">
          <cell r="B387" t="str">
            <v>唐洁</v>
          </cell>
          <cell r="C387" t="str">
            <v>女</v>
          </cell>
          <cell r="D387" t="str">
            <v>区市场监管分局</v>
          </cell>
          <cell r="E387" t="str">
            <v>2023401</v>
          </cell>
          <cell r="F387" t="str">
            <v>2370109011210</v>
          </cell>
          <cell r="G387">
            <v>74.2</v>
          </cell>
        </row>
        <row r="388">
          <cell r="B388" t="str">
            <v>黄露</v>
          </cell>
          <cell r="C388" t="str">
            <v>女</v>
          </cell>
          <cell r="D388" t="str">
            <v>区市场监管分局</v>
          </cell>
          <cell r="E388" t="str">
            <v>2023401</v>
          </cell>
          <cell r="F388" t="str">
            <v>2370109011014</v>
          </cell>
          <cell r="G388">
            <v>73.8</v>
          </cell>
        </row>
        <row r="389">
          <cell r="B389" t="str">
            <v>张海平</v>
          </cell>
          <cell r="C389" t="str">
            <v>女</v>
          </cell>
          <cell r="D389" t="str">
            <v>区市场监管分局</v>
          </cell>
          <cell r="E389" t="str">
            <v>2023401</v>
          </cell>
          <cell r="F389" t="str">
            <v>2370109011021</v>
          </cell>
          <cell r="G389">
            <v>73.4</v>
          </cell>
        </row>
        <row r="390">
          <cell r="B390" t="str">
            <v>刘晓菲</v>
          </cell>
          <cell r="C390" t="str">
            <v>女</v>
          </cell>
          <cell r="D390" t="str">
            <v>区市场监管分局</v>
          </cell>
          <cell r="E390" t="str">
            <v>2023401</v>
          </cell>
          <cell r="F390" t="str">
            <v>2370109011717</v>
          </cell>
          <cell r="G390">
            <v>73.4</v>
          </cell>
        </row>
        <row r="391">
          <cell r="B391" t="str">
            <v>周相汝</v>
          </cell>
          <cell r="C391" t="str">
            <v>女</v>
          </cell>
          <cell r="D391" t="str">
            <v>区市场监管分局</v>
          </cell>
          <cell r="E391" t="str">
            <v>2023401</v>
          </cell>
          <cell r="F391" t="str">
            <v>2370109012016</v>
          </cell>
          <cell r="G391">
            <v>73.4</v>
          </cell>
        </row>
        <row r="392">
          <cell r="B392" t="str">
            <v>赖科</v>
          </cell>
          <cell r="C392" t="str">
            <v>男</v>
          </cell>
          <cell r="D392" t="str">
            <v>区市场监管分局</v>
          </cell>
          <cell r="E392" t="str">
            <v>2023401</v>
          </cell>
          <cell r="F392" t="str">
            <v>2370109011229</v>
          </cell>
          <cell r="G392">
            <v>73.2</v>
          </cell>
        </row>
        <row r="393">
          <cell r="B393" t="str">
            <v>邱思诗</v>
          </cell>
          <cell r="C393" t="str">
            <v>女</v>
          </cell>
          <cell r="D393" t="str">
            <v>区市场监管分局</v>
          </cell>
          <cell r="E393" t="str">
            <v>2023401</v>
          </cell>
          <cell r="F393" t="str">
            <v>2370109011915</v>
          </cell>
          <cell r="G393">
            <v>73.2</v>
          </cell>
        </row>
        <row r="394">
          <cell r="B394" t="str">
            <v>杜浪</v>
          </cell>
          <cell r="C394" t="str">
            <v>男</v>
          </cell>
          <cell r="D394" t="str">
            <v>区市场监管分局</v>
          </cell>
          <cell r="E394" t="str">
            <v>2023401</v>
          </cell>
          <cell r="F394" t="str">
            <v>2370109011914</v>
          </cell>
          <cell r="G394">
            <v>72.8</v>
          </cell>
        </row>
        <row r="395">
          <cell r="B395" t="str">
            <v>李怡琪</v>
          </cell>
          <cell r="C395" t="str">
            <v>女</v>
          </cell>
          <cell r="D395" t="str">
            <v>区市场监管分局</v>
          </cell>
          <cell r="E395" t="str">
            <v>2023401</v>
          </cell>
          <cell r="F395" t="str">
            <v>2370109010414</v>
          </cell>
          <cell r="G395">
            <v>72.6</v>
          </cell>
        </row>
        <row r="396">
          <cell r="B396" t="str">
            <v>郭波秀</v>
          </cell>
          <cell r="C396" t="str">
            <v>女</v>
          </cell>
          <cell r="D396" t="str">
            <v>区市场监管分局</v>
          </cell>
          <cell r="E396" t="str">
            <v>2023401</v>
          </cell>
          <cell r="F396" t="str">
            <v>2370109010504</v>
          </cell>
          <cell r="G396">
            <v>72.2</v>
          </cell>
        </row>
        <row r="397">
          <cell r="B397" t="str">
            <v>苏培</v>
          </cell>
          <cell r="C397" t="str">
            <v>女</v>
          </cell>
          <cell r="D397" t="str">
            <v>区市场监管分局</v>
          </cell>
          <cell r="E397" t="str">
            <v>2023401</v>
          </cell>
          <cell r="F397" t="str">
            <v>2370109011006</v>
          </cell>
          <cell r="G397">
            <v>72</v>
          </cell>
        </row>
        <row r="398">
          <cell r="B398" t="str">
            <v>马浩静</v>
          </cell>
          <cell r="C398" t="str">
            <v>女</v>
          </cell>
          <cell r="D398" t="str">
            <v>区市场监管分局</v>
          </cell>
          <cell r="E398" t="str">
            <v>2023401</v>
          </cell>
          <cell r="F398" t="str">
            <v>2370109010525</v>
          </cell>
          <cell r="G398">
            <v>71.8</v>
          </cell>
        </row>
        <row r="399">
          <cell r="B399" t="str">
            <v>宋婷</v>
          </cell>
          <cell r="C399" t="str">
            <v>女</v>
          </cell>
          <cell r="D399" t="str">
            <v>区市场监管分局</v>
          </cell>
          <cell r="E399" t="str">
            <v>2023401</v>
          </cell>
          <cell r="F399" t="str">
            <v>2370109011817</v>
          </cell>
          <cell r="G399">
            <v>71.6</v>
          </cell>
        </row>
        <row r="400">
          <cell r="B400" t="str">
            <v>廖林利</v>
          </cell>
          <cell r="C400" t="str">
            <v>女</v>
          </cell>
          <cell r="D400" t="str">
            <v>区市场监管分局</v>
          </cell>
          <cell r="E400" t="str">
            <v>2023401</v>
          </cell>
          <cell r="F400" t="str">
            <v>2370109011820</v>
          </cell>
          <cell r="G400">
            <v>71.6</v>
          </cell>
        </row>
        <row r="401">
          <cell r="B401" t="str">
            <v>张雨欣</v>
          </cell>
          <cell r="C401" t="str">
            <v>女</v>
          </cell>
          <cell r="D401" t="str">
            <v>区市场监管分局</v>
          </cell>
          <cell r="E401" t="str">
            <v>2023401</v>
          </cell>
          <cell r="F401" t="str">
            <v>2370109010306</v>
          </cell>
          <cell r="G401">
            <v>71.4</v>
          </cell>
        </row>
        <row r="402">
          <cell r="B402" t="str">
            <v>李吉奎</v>
          </cell>
          <cell r="C402" t="str">
            <v>男</v>
          </cell>
          <cell r="D402" t="str">
            <v>区市场监管分局</v>
          </cell>
          <cell r="E402" t="str">
            <v>2023401</v>
          </cell>
          <cell r="F402" t="str">
            <v>2370109010921</v>
          </cell>
          <cell r="G402">
            <v>71.2</v>
          </cell>
        </row>
        <row r="403">
          <cell r="B403" t="str">
            <v>张灵</v>
          </cell>
          <cell r="C403" t="str">
            <v>女</v>
          </cell>
          <cell r="D403" t="str">
            <v>区市场监管分局</v>
          </cell>
          <cell r="E403" t="str">
            <v>2023401</v>
          </cell>
          <cell r="F403" t="str">
            <v>2370109012210</v>
          </cell>
          <cell r="G403">
            <v>71.2</v>
          </cell>
        </row>
        <row r="404">
          <cell r="B404" t="str">
            <v>谭伟智</v>
          </cell>
          <cell r="C404" t="str">
            <v>男</v>
          </cell>
          <cell r="D404" t="str">
            <v>区市场监管分局</v>
          </cell>
          <cell r="E404" t="str">
            <v>2023401</v>
          </cell>
          <cell r="F404" t="str">
            <v>2370109010318</v>
          </cell>
          <cell r="G404">
            <v>70</v>
          </cell>
        </row>
        <row r="405">
          <cell r="B405" t="str">
            <v>钟海燕</v>
          </cell>
          <cell r="C405" t="str">
            <v>女</v>
          </cell>
          <cell r="D405" t="str">
            <v>区市场监管分局</v>
          </cell>
          <cell r="E405" t="str">
            <v>2023401</v>
          </cell>
          <cell r="F405" t="str">
            <v>2370109010914</v>
          </cell>
          <cell r="G405">
            <v>69.8</v>
          </cell>
        </row>
        <row r="406">
          <cell r="B406" t="str">
            <v>门铖卉</v>
          </cell>
          <cell r="C406" t="str">
            <v>女</v>
          </cell>
          <cell r="D406" t="str">
            <v>区市场监管分局</v>
          </cell>
          <cell r="E406" t="str">
            <v>2023401</v>
          </cell>
          <cell r="F406" t="str">
            <v>2370109010223</v>
          </cell>
          <cell r="G406">
            <v>69.2</v>
          </cell>
        </row>
        <row r="407">
          <cell r="B407" t="str">
            <v>杨洁</v>
          </cell>
          <cell r="C407" t="str">
            <v>女</v>
          </cell>
          <cell r="D407" t="str">
            <v>区市场监管分局</v>
          </cell>
          <cell r="E407" t="str">
            <v>2023401</v>
          </cell>
          <cell r="F407" t="str">
            <v>2370109010412</v>
          </cell>
          <cell r="G407">
            <v>69.2</v>
          </cell>
        </row>
        <row r="408">
          <cell r="B408" t="str">
            <v>胡龙龚</v>
          </cell>
          <cell r="C408" t="str">
            <v>男</v>
          </cell>
          <cell r="D408" t="str">
            <v>区市场监管分局</v>
          </cell>
          <cell r="E408" t="str">
            <v>2023401</v>
          </cell>
          <cell r="F408" t="str">
            <v>2370109011729</v>
          </cell>
          <cell r="G408">
            <v>69.2</v>
          </cell>
        </row>
        <row r="409">
          <cell r="B409" t="str">
            <v>曾春燕</v>
          </cell>
          <cell r="C409" t="str">
            <v>女</v>
          </cell>
          <cell r="D409" t="str">
            <v>区市场监管分局</v>
          </cell>
          <cell r="E409" t="str">
            <v>2023401</v>
          </cell>
          <cell r="F409" t="str">
            <v>2370109011612</v>
          </cell>
          <cell r="G409">
            <v>69</v>
          </cell>
        </row>
        <row r="410">
          <cell r="B410" t="str">
            <v>尤雅君</v>
          </cell>
          <cell r="C410" t="str">
            <v>女</v>
          </cell>
          <cell r="D410" t="str">
            <v>区市场监管分局</v>
          </cell>
          <cell r="E410" t="str">
            <v>2023401</v>
          </cell>
          <cell r="F410" t="str">
            <v>2370109010302</v>
          </cell>
          <cell r="G410">
            <v>68.6</v>
          </cell>
        </row>
        <row r="411">
          <cell r="B411" t="str">
            <v>廖可</v>
          </cell>
          <cell r="C411" t="str">
            <v>女</v>
          </cell>
          <cell r="D411" t="str">
            <v>区市场监管分局</v>
          </cell>
          <cell r="E411" t="str">
            <v>2023401</v>
          </cell>
          <cell r="F411" t="str">
            <v>2370109010615</v>
          </cell>
          <cell r="G411">
            <v>68.6</v>
          </cell>
        </row>
        <row r="412">
          <cell r="B412" t="str">
            <v>刘杨</v>
          </cell>
          <cell r="C412" t="str">
            <v>男</v>
          </cell>
          <cell r="D412" t="str">
            <v>区市场监管分局</v>
          </cell>
          <cell r="E412" t="str">
            <v>2023401</v>
          </cell>
          <cell r="F412" t="str">
            <v>2370109010713</v>
          </cell>
          <cell r="G412">
            <v>68.6</v>
          </cell>
        </row>
        <row r="413">
          <cell r="B413" t="str">
            <v>祝浪</v>
          </cell>
          <cell r="C413" t="str">
            <v>男</v>
          </cell>
          <cell r="D413" t="str">
            <v>区市场监管分局</v>
          </cell>
          <cell r="E413" t="str">
            <v>2023401</v>
          </cell>
          <cell r="F413" t="str">
            <v>2370109011114</v>
          </cell>
          <cell r="G413">
            <v>68.6</v>
          </cell>
        </row>
        <row r="414">
          <cell r="B414" t="str">
            <v>贺艳梅</v>
          </cell>
          <cell r="C414" t="str">
            <v>女</v>
          </cell>
          <cell r="D414" t="str">
            <v>区市场监管分局</v>
          </cell>
          <cell r="E414" t="str">
            <v>2023401</v>
          </cell>
          <cell r="F414" t="str">
            <v>2370109011323</v>
          </cell>
          <cell r="G414">
            <v>68.6</v>
          </cell>
        </row>
        <row r="415">
          <cell r="B415" t="str">
            <v>甘丹</v>
          </cell>
          <cell r="C415" t="str">
            <v>女</v>
          </cell>
          <cell r="D415" t="str">
            <v>区市场监管分局</v>
          </cell>
          <cell r="E415" t="str">
            <v>2023401</v>
          </cell>
          <cell r="F415" t="str">
            <v>2370109010303</v>
          </cell>
          <cell r="G415">
            <v>68.4</v>
          </cell>
        </row>
        <row r="416">
          <cell r="B416" t="str">
            <v>胡夏</v>
          </cell>
          <cell r="C416" t="str">
            <v>女</v>
          </cell>
          <cell r="D416" t="str">
            <v>区市场监管分局</v>
          </cell>
          <cell r="E416" t="str">
            <v>2023401</v>
          </cell>
          <cell r="F416" t="str">
            <v>2370109011803</v>
          </cell>
          <cell r="G416">
            <v>68.4</v>
          </cell>
        </row>
        <row r="417">
          <cell r="B417" t="str">
            <v>喻蝶</v>
          </cell>
          <cell r="C417" t="str">
            <v>女</v>
          </cell>
          <cell r="D417" t="str">
            <v>区市场监管分局</v>
          </cell>
          <cell r="E417" t="str">
            <v>2023401</v>
          </cell>
          <cell r="F417" t="str">
            <v>2370109010213</v>
          </cell>
          <cell r="G417">
            <v>68.2</v>
          </cell>
        </row>
        <row r="418">
          <cell r="B418" t="str">
            <v>伍海龙</v>
          </cell>
          <cell r="C418" t="str">
            <v>男</v>
          </cell>
          <cell r="D418" t="str">
            <v>区市场监管分局</v>
          </cell>
          <cell r="E418" t="str">
            <v>2023401</v>
          </cell>
          <cell r="F418" t="str">
            <v>2370109011718</v>
          </cell>
          <cell r="G418">
            <v>68.2</v>
          </cell>
        </row>
        <row r="419">
          <cell r="B419" t="str">
            <v>喻子豪</v>
          </cell>
          <cell r="C419" t="str">
            <v>男</v>
          </cell>
          <cell r="D419" t="str">
            <v>区市场监管分局</v>
          </cell>
          <cell r="E419" t="str">
            <v>2023401</v>
          </cell>
          <cell r="F419" t="str">
            <v>2370109011923</v>
          </cell>
          <cell r="G419">
            <v>68.2</v>
          </cell>
        </row>
        <row r="420">
          <cell r="B420" t="str">
            <v>阴婷</v>
          </cell>
          <cell r="C420" t="str">
            <v>女</v>
          </cell>
          <cell r="D420" t="str">
            <v>区市场监管分局</v>
          </cell>
          <cell r="E420" t="str">
            <v>2023401</v>
          </cell>
          <cell r="F420" t="str">
            <v>2370109010228</v>
          </cell>
          <cell r="G420">
            <v>67.4</v>
          </cell>
        </row>
        <row r="421">
          <cell r="B421" t="str">
            <v>方锡</v>
          </cell>
          <cell r="C421" t="str">
            <v>男</v>
          </cell>
          <cell r="D421" t="str">
            <v>区市场监管分局</v>
          </cell>
          <cell r="E421" t="str">
            <v>2023401</v>
          </cell>
          <cell r="F421" t="str">
            <v>2370109011105</v>
          </cell>
          <cell r="G421">
            <v>67.2</v>
          </cell>
        </row>
        <row r="422">
          <cell r="B422" t="str">
            <v>马宗智</v>
          </cell>
          <cell r="C422" t="str">
            <v>女</v>
          </cell>
          <cell r="D422" t="str">
            <v>区市场监管分局</v>
          </cell>
          <cell r="E422" t="str">
            <v>2023401</v>
          </cell>
          <cell r="F422" t="str">
            <v>2370109011002</v>
          </cell>
          <cell r="G422">
            <v>67</v>
          </cell>
        </row>
        <row r="423">
          <cell r="B423" t="str">
            <v>康天菊</v>
          </cell>
          <cell r="C423" t="str">
            <v>女</v>
          </cell>
          <cell r="D423" t="str">
            <v>区市场监管分局</v>
          </cell>
          <cell r="E423" t="str">
            <v>2023401</v>
          </cell>
          <cell r="F423" t="str">
            <v>2370109012215</v>
          </cell>
          <cell r="G423">
            <v>67</v>
          </cell>
        </row>
        <row r="424">
          <cell r="B424" t="str">
            <v>刘军</v>
          </cell>
          <cell r="C424" t="str">
            <v>男</v>
          </cell>
          <cell r="D424" t="str">
            <v>区市场监管分局</v>
          </cell>
          <cell r="E424" t="str">
            <v>2023401</v>
          </cell>
          <cell r="F424" t="str">
            <v>2370109011305</v>
          </cell>
          <cell r="G424">
            <v>66.6</v>
          </cell>
        </row>
        <row r="425">
          <cell r="B425" t="str">
            <v>刘旖</v>
          </cell>
          <cell r="C425" t="str">
            <v>女</v>
          </cell>
          <cell r="D425" t="str">
            <v>区市场监管分局</v>
          </cell>
          <cell r="E425" t="str">
            <v>2023401</v>
          </cell>
          <cell r="F425" t="str">
            <v>2370109011012</v>
          </cell>
          <cell r="G425">
            <v>66.4</v>
          </cell>
        </row>
        <row r="426">
          <cell r="B426" t="str">
            <v>谢逢菲</v>
          </cell>
          <cell r="C426" t="str">
            <v>女</v>
          </cell>
          <cell r="D426" t="str">
            <v>区市场监管分局</v>
          </cell>
          <cell r="E426" t="str">
            <v>2023401</v>
          </cell>
          <cell r="F426" t="str">
            <v>2370109010319</v>
          </cell>
          <cell r="G426">
            <v>65.8</v>
          </cell>
        </row>
        <row r="427">
          <cell r="B427" t="str">
            <v>王月</v>
          </cell>
          <cell r="C427" t="str">
            <v>女</v>
          </cell>
          <cell r="D427" t="str">
            <v>区市场监管分局</v>
          </cell>
          <cell r="E427" t="str">
            <v>2023401</v>
          </cell>
          <cell r="F427" t="str">
            <v>2370109011825</v>
          </cell>
          <cell r="G427">
            <v>65.8</v>
          </cell>
        </row>
        <row r="428">
          <cell r="B428" t="str">
            <v>门思佳</v>
          </cell>
          <cell r="C428" t="str">
            <v>女</v>
          </cell>
          <cell r="D428" t="str">
            <v>区市场监管分局</v>
          </cell>
          <cell r="E428" t="str">
            <v>2023401</v>
          </cell>
          <cell r="F428" t="str">
            <v>2370109012018</v>
          </cell>
          <cell r="G428">
            <v>65.8</v>
          </cell>
        </row>
        <row r="429">
          <cell r="B429" t="str">
            <v>曾庆然</v>
          </cell>
          <cell r="C429" t="str">
            <v>男</v>
          </cell>
          <cell r="D429" t="str">
            <v>区市场监管分局</v>
          </cell>
          <cell r="E429" t="str">
            <v>2023401</v>
          </cell>
          <cell r="F429" t="str">
            <v>2370109010809</v>
          </cell>
          <cell r="G429">
            <v>65.4</v>
          </cell>
        </row>
        <row r="430">
          <cell r="B430" t="str">
            <v>徐晶</v>
          </cell>
          <cell r="C430" t="str">
            <v>女</v>
          </cell>
          <cell r="D430" t="str">
            <v>区市场监管分局</v>
          </cell>
          <cell r="E430" t="str">
            <v>2023401</v>
          </cell>
          <cell r="F430" t="str">
            <v>2370109011529</v>
          </cell>
          <cell r="G430">
            <v>65.2</v>
          </cell>
        </row>
        <row r="431">
          <cell r="B431" t="str">
            <v>刘辉</v>
          </cell>
          <cell r="C431" t="str">
            <v>男</v>
          </cell>
          <cell r="D431" t="str">
            <v>区市场监管分局</v>
          </cell>
          <cell r="E431" t="str">
            <v>2023401</v>
          </cell>
          <cell r="F431" t="str">
            <v>2370109011827</v>
          </cell>
          <cell r="G431">
            <v>65.2</v>
          </cell>
        </row>
        <row r="432">
          <cell r="B432" t="str">
            <v>薛芙蓉</v>
          </cell>
          <cell r="C432" t="str">
            <v>女</v>
          </cell>
          <cell r="D432" t="str">
            <v>区市场监管分局</v>
          </cell>
          <cell r="E432" t="str">
            <v>2023401</v>
          </cell>
          <cell r="F432" t="str">
            <v>2370109010702</v>
          </cell>
          <cell r="G432">
            <v>65</v>
          </cell>
        </row>
        <row r="433">
          <cell r="B433" t="str">
            <v>吉美伊</v>
          </cell>
          <cell r="C433" t="str">
            <v>女</v>
          </cell>
          <cell r="D433" t="str">
            <v>区市场监管分局</v>
          </cell>
          <cell r="E433" t="str">
            <v>2023401</v>
          </cell>
          <cell r="F433" t="str">
            <v>2370109010210</v>
          </cell>
          <cell r="G433">
            <v>64.6</v>
          </cell>
        </row>
        <row r="434">
          <cell r="B434" t="str">
            <v>范稚雪</v>
          </cell>
          <cell r="C434" t="str">
            <v>女</v>
          </cell>
          <cell r="D434" t="str">
            <v>区市场监管分局</v>
          </cell>
          <cell r="E434" t="str">
            <v>2023401</v>
          </cell>
          <cell r="F434" t="str">
            <v>2370109011527</v>
          </cell>
          <cell r="G434">
            <v>64.6</v>
          </cell>
        </row>
        <row r="435">
          <cell r="B435" t="str">
            <v>梁筱苑</v>
          </cell>
          <cell r="C435" t="str">
            <v>女</v>
          </cell>
          <cell r="D435" t="str">
            <v>区市场监管分局</v>
          </cell>
          <cell r="E435" t="str">
            <v>2023401</v>
          </cell>
          <cell r="F435" t="str">
            <v>2370109011228</v>
          </cell>
          <cell r="G435">
            <v>63.8</v>
          </cell>
        </row>
        <row r="436">
          <cell r="B436" t="str">
            <v>林千伦</v>
          </cell>
          <cell r="C436" t="str">
            <v>男</v>
          </cell>
          <cell r="D436" t="str">
            <v>区市场监管分局</v>
          </cell>
          <cell r="E436" t="str">
            <v>2023401</v>
          </cell>
          <cell r="F436" t="str">
            <v>2370109010320</v>
          </cell>
          <cell r="G436">
            <v>63.6</v>
          </cell>
        </row>
        <row r="437">
          <cell r="B437" t="str">
            <v>邹亚玲</v>
          </cell>
          <cell r="C437" t="str">
            <v>女</v>
          </cell>
          <cell r="D437" t="str">
            <v>区市场监管分局</v>
          </cell>
          <cell r="E437" t="str">
            <v>2023401</v>
          </cell>
          <cell r="F437" t="str">
            <v>2370109011312</v>
          </cell>
          <cell r="G437">
            <v>63.4</v>
          </cell>
        </row>
        <row r="438">
          <cell r="B438" t="str">
            <v>易思岑</v>
          </cell>
          <cell r="C438" t="str">
            <v>女</v>
          </cell>
          <cell r="D438" t="str">
            <v>区市场监管分局</v>
          </cell>
          <cell r="E438" t="str">
            <v>2023401</v>
          </cell>
          <cell r="F438" t="str">
            <v>2370109011909</v>
          </cell>
          <cell r="G438">
            <v>63.4</v>
          </cell>
        </row>
        <row r="439">
          <cell r="B439" t="str">
            <v>曾令佩</v>
          </cell>
          <cell r="C439" t="str">
            <v>女</v>
          </cell>
          <cell r="D439" t="str">
            <v>区市场监管分局</v>
          </cell>
          <cell r="E439" t="str">
            <v>2023401</v>
          </cell>
          <cell r="F439" t="str">
            <v>2370109010328</v>
          </cell>
          <cell r="G439">
            <v>63.2</v>
          </cell>
        </row>
        <row r="440">
          <cell r="B440" t="str">
            <v>李杰</v>
          </cell>
          <cell r="C440" t="str">
            <v>男</v>
          </cell>
          <cell r="D440" t="str">
            <v>区市场监管分局</v>
          </cell>
          <cell r="E440" t="str">
            <v>2023401</v>
          </cell>
          <cell r="F440" t="str">
            <v>2370109010502</v>
          </cell>
          <cell r="G440">
            <v>63.2</v>
          </cell>
        </row>
        <row r="441">
          <cell r="B441" t="str">
            <v>陈秋滢</v>
          </cell>
          <cell r="C441" t="str">
            <v>女</v>
          </cell>
          <cell r="D441" t="str">
            <v>区市场监管分局</v>
          </cell>
          <cell r="E441" t="str">
            <v>2023401</v>
          </cell>
          <cell r="F441" t="str">
            <v>2370109010630</v>
          </cell>
          <cell r="G441">
            <v>63</v>
          </cell>
        </row>
        <row r="442">
          <cell r="B442" t="str">
            <v>孙成龙</v>
          </cell>
          <cell r="C442" t="str">
            <v>男</v>
          </cell>
          <cell r="D442" t="str">
            <v>区市场监管分局</v>
          </cell>
          <cell r="E442" t="str">
            <v>2023401</v>
          </cell>
          <cell r="F442" t="str">
            <v>2370109012011</v>
          </cell>
          <cell r="G442">
            <v>63</v>
          </cell>
        </row>
        <row r="443">
          <cell r="B443" t="str">
            <v>陈霞</v>
          </cell>
          <cell r="C443" t="str">
            <v>女</v>
          </cell>
          <cell r="D443" t="str">
            <v>区市场监管分局</v>
          </cell>
          <cell r="E443" t="str">
            <v>2023401</v>
          </cell>
          <cell r="F443" t="str">
            <v>2370109010917</v>
          </cell>
          <cell r="G443">
            <v>62.4</v>
          </cell>
        </row>
        <row r="444">
          <cell r="B444" t="str">
            <v>邓丽君</v>
          </cell>
          <cell r="C444" t="str">
            <v>女</v>
          </cell>
          <cell r="D444" t="str">
            <v>区市场监管分局</v>
          </cell>
          <cell r="E444" t="str">
            <v>2023401</v>
          </cell>
          <cell r="F444" t="str">
            <v>2370109011806</v>
          </cell>
          <cell r="G444">
            <v>62.4</v>
          </cell>
        </row>
        <row r="445">
          <cell r="B445" t="str">
            <v>凃钰</v>
          </cell>
          <cell r="C445" t="str">
            <v>女</v>
          </cell>
          <cell r="D445" t="str">
            <v>区市场监管分局</v>
          </cell>
          <cell r="E445" t="str">
            <v>2023401</v>
          </cell>
          <cell r="F445" t="str">
            <v>2370109011507</v>
          </cell>
          <cell r="G445">
            <v>62</v>
          </cell>
        </row>
        <row r="446">
          <cell r="B446" t="str">
            <v>何远惠</v>
          </cell>
          <cell r="C446" t="str">
            <v>女</v>
          </cell>
          <cell r="D446" t="str">
            <v>区市场监管分局</v>
          </cell>
          <cell r="E446" t="str">
            <v>2023401</v>
          </cell>
          <cell r="F446" t="str">
            <v>2370109011616</v>
          </cell>
          <cell r="G446">
            <v>61.8</v>
          </cell>
        </row>
        <row r="447">
          <cell r="B447" t="str">
            <v>卢婷</v>
          </cell>
          <cell r="C447" t="str">
            <v>女</v>
          </cell>
          <cell r="D447" t="str">
            <v>区市场监管分局</v>
          </cell>
          <cell r="E447" t="str">
            <v>2023401</v>
          </cell>
          <cell r="F447" t="str">
            <v>2370109010708</v>
          </cell>
          <cell r="G447">
            <v>61.6</v>
          </cell>
        </row>
        <row r="448">
          <cell r="B448" t="str">
            <v>王朝</v>
          </cell>
          <cell r="C448" t="str">
            <v>男</v>
          </cell>
          <cell r="D448" t="str">
            <v>区市场监管分局</v>
          </cell>
          <cell r="E448" t="str">
            <v>2023401</v>
          </cell>
          <cell r="F448" t="str">
            <v>2370109011023</v>
          </cell>
          <cell r="G448">
            <v>61.4</v>
          </cell>
        </row>
        <row r="449">
          <cell r="B449" t="str">
            <v>梅娟</v>
          </cell>
          <cell r="C449" t="str">
            <v>女</v>
          </cell>
          <cell r="D449" t="str">
            <v>区市场监管分局</v>
          </cell>
          <cell r="E449" t="str">
            <v>2023401</v>
          </cell>
          <cell r="F449" t="str">
            <v>2370109010627</v>
          </cell>
          <cell r="G449">
            <v>61.2</v>
          </cell>
        </row>
        <row r="450">
          <cell r="B450" t="str">
            <v>蒋钰婷</v>
          </cell>
          <cell r="C450" t="str">
            <v>女</v>
          </cell>
          <cell r="D450" t="str">
            <v>区市场监管分局</v>
          </cell>
          <cell r="E450" t="str">
            <v>2023401</v>
          </cell>
          <cell r="F450" t="str">
            <v>2370109011301</v>
          </cell>
          <cell r="G450">
            <v>61</v>
          </cell>
        </row>
        <row r="451">
          <cell r="B451" t="str">
            <v>黄双燕</v>
          </cell>
          <cell r="C451" t="str">
            <v>女</v>
          </cell>
          <cell r="D451" t="str">
            <v>区市场监管分局</v>
          </cell>
          <cell r="E451" t="str">
            <v>2023401</v>
          </cell>
          <cell r="F451" t="str">
            <v>2370109012124</v>
          </cell>
          <cell r="G451">
            <v>60.6</v>
          </cell>
        </row>
        <row r="452">
          <cell r="B452" t="str">
            <v>刘丹</v>
          </cell>
          <cell r="C452" t="str">
            <v>女</v>
          </cell>
          <cell r="D452" t="str">
            <v>区市场监管分局</v>
          </cell>
          <cell r="E452" t="str">
            <v>2023401</v>
          </cell>
          <cell r="F452" t="str">
            <v>2370109011109</v>
          </cell>
          <cell r="G452">
            <v>60.4</v>
          </cell>
        </row>
        <row r="453">
          <cell r="B453" t="str">
            <v>袁继宏</v>
          </cell>
          <cell r="C453" t="str">
            <v>男</v>
          </cell>
          <cell r="D453" t="str">
            <v>区市场监管分局</v>
          </cell>
          <cell r="E453" t="str">
            <v>2023401</v>
          </cell>
          <cell r="F453" t="str">
            <v>2370109010812</v>
          </cell>
          <cell r="G453">
            <v>60.2</v>
          </cell>
        </row>
        <row r="454">
          <cell r="B454" t="str">
            <v>杨婷婷</v>
          </cell>
          <cell r="C454" t="str">
            <v>女</v>
          </cell>
          <cell r="D454" t="str">
            <v>区市场监管分局</v>
          </cell>
          <cell r="E454" t="str">
            <v>2023401</v>
          </cell>
          <cell r="F454" t="str">
            <v>2370109011703</v>
          </cell>
          <cell r="G454">
            <v>60.2</v>
          </cell>
        </row>
        <row r="455">
          <cell r="B455" t="str">
            <v>高礼月</v>
          </cell>
          <cell r="C455" t="str">
            <v>女</v>
          </cell>
          <cell r="D455" t="str">
            <v>区市场监管分局</v>
          </cell>
          <cell r="E455" t="str">
            <v>2023401</v>
          </cell>
          <cell r="F455" t="str">
            <v>2370109012114</v>
          </cell>
          <cell r="G455">
            <v>60</v>
          </cell>
        </row>
        <row r="456">
          <cell r="B456" t="str">
            <v>汤道鲜</v>
          </cell>
          <cell r="C456" t="str">
            <v>女</v>
          </cell>
          <cell r="D456" t="str">
            <v>区市场监管分局</v>
          </cell>
          <cell r="E456" t="str">
            <v>2023401</v>
          </cell>
          <cell r="F456" t="str">
            <v>2370109011728</v>
          </cell>
          <cell r="G456">
            <v>59.6</v>
          </cell>
        </row>
        <row r="457">
          <cell r="B457" t="str">
            <v>李旺春</v>
          </cell>
          <cell r="C457" t="str">
            <v>男</v>
          </cell>
          <cell r="D457" t="str">
            <v>区市场监管分局</v>
          </cell>
          <cell r="E457" t="str">
            <v>2023401</v>
          </cell>
          <cell r="F457" t="str">
            <v>2370109010505</v>
          </cell>
          <cell r="G457">
            <v>59.4</v>
          </cell>
        </row>
        <row r="458">
          <cell r="B458" t="str">
            <v>张羽</v>
          </cell>
          <cell r="C458" t="str">
            <v>女</v>
          </cell>
          <cell r="D458" t="str">
            <v>区市场监管分局</v>
          </cell>
          <cell r="E458" t="str">
            <v>2023401</v>
          </cell>
          <cell r="F458" t="str">
            <v>2370109010715</v>
          </cell>
          <cell r="G458">
            <v>58.8</v>
          </cell>
        </row>
        <row r="459">
          <cell r="B459" t="str">
            <v>邓宇伶</v>
          </cell>
          <cell r="C459" t="str">
            <v>女</v>
          </cell>
          <cell r="D459" t="str">
            <v>区市场监管分局</v>
          </cell>
          <cell r="E459" t="str">
            <v>2023401</v>
          </cell>
          <cell r="F459" t="str">
            <v>2370109010628</v>
          </cell>
          <cell r="G459">
            <v>58</v>
          </cell>
        </row>
        <row r="460">
          <cell r="B460" t="str">
            <v>李若涵</v>
          </cell>
          <cell r="C460" t="str">
            <v>女</v>
          </cell>
          <cell r="D460" t="str">
            <v>区市场监管分局</v>
          </cell>
          <cell r="E460" t="str">
            <v>2023401</v>
          </cell>
          <cell r="F460" t="str">
            <v>2370109011220</v>
          </cell>
          <cell r="G460">
            <v>57.6</v>
          </cell>
        </row>
        <row r="461">
          <cell r="B461" t="str">
            <v>易晓源</v>
          </cell>
          <cell r="C461" t="str">
            <v>女</v>
          </cell>
          <cell r="D461" t="str">
            <v>区市场监管分局</v>
          </cell>
          <cell r="E461" t="str">
            <v>2023401</v>
          </cell>
          <cell r="F461" t="str">
            <v>2370109011822</v>
          </cell>
          <cell r="G461">
            <v>57.6</v>
          </cell>
        </row>
        <row r="462">
          <cell r="B462" t="str">
            <v>何深敏</v>
          </cell>
          <cell r="C462" t="str">
            <v>女</v>
          </cell>
          <cell r="D462" t="str">
            <v>区市场监管分局</v>
          </cell>
          <cell r="E462" t="str">
            <v>2023401</v>
          </cell>
          <cell r="F462" t="str">
            <v>2370109012121</v>
          </cell>
          <cell r="G462">
            <v>57.6</v>
          </cell>
        </row>
        <row r="463">
          <cell r="B463" t="str">
            <v>斯郎邓珠</v>
          </cell>
          <cell r="C463" t="str">
            <v>男</v>
          </cell>
          <cell r="D463" t="str">
            <v>区市场监管分局</v>
          </cell>
          <cell r="E463" t="str">
            <v>2023401</v>
          </cell>
          <cell r="F463" t="str">
            <v>2370109011230</v>
          </cell>
          <cell r="G463">
            <v>57</v>
          </cell>
        </row>
        <row r="464">
          <cell r="B464" t="str">
            <v>刘雪芳</v>
          </cell>
          <cell r="C464" t="str">
            <v>女</v>
          </cell>
          <cell r="D464" t="str">
            <v>区市场监管分局</v>
          </cell>
          <cell r="E464" t="str">
            <v>2023401</v>
          </cell>
          <cell r="F464" t="str">
            <v>2370109010315</v>
          </cell>
          <cell r="G464">
            <v>56</v>
          </cell>
        </row>
        <row r="465">
          <cell r="B465" t="str">
            <v>邱雪峰</v>
          </cell>
          <cell r="C465" t="str">
            <v>男</v>
          </cell>
          <cell r="D465" t="str">
            <v>区市场监管分局</v>
          </cell>
          <cell r="E465" t="str">
            <v>2023401</v>
          </cell>
          <cell r="F465" t="str">
            <v>2370109010408</v>
          </cell>
          <cell r="G465">
            <v>55.4</v>
          </cell>
        </row>
        <row r="466">
          <cell r="B466" t="str">
            <v>陈红言</v>
          </cell>
          <cell r="C466" t="str">
            <v>女</v>
          </cell>
          <cell r="D466" t="str">
            <v>区市场监管分局</v>
          </cell>
          <cell r="E466" t="str">
            <v>2023401</v>
          </cell>
          <cell r="F466" t="str">
            <v>2370109011709</v>
          </cell>
          <cell r="G466">
            <v>52.8</v>
          </cell>
        </row>
        <row r="467">
          <cell r="B467" t="str">
            <v>李宝智</v>
          </cell>
          <cell r="C467" t="str">
            <v>男</v>
          </cell>
          <cell r="D467" t="str">
            <v>区市场监管分局</v>
          </cell>
          <cell r="E467" t="str">
            <v>2023401</v>
          </cell>
          <cell r="F467" t="str">
            <v>2370109010828</v>
          </cell>
          <cell r="G467">
            <v>49.2</v>
          </cell>
        </row>
        <row r="468">
          <cell r="B468" t="str">
            <v>谭佳铭</v>
          </cell>
          <cell r="C468" t="str">
            <v>女</v>
          </cell>
          <cell r="D468" t="str">
            <v>区市场监管分局</v>
          </cell>
          <cell r="E468" t="str">
            <v>2023401</v>
          </cell>
          <cell r="F468" t="str">
            <v>2370109011902</v>
          </cell>
          <cell r="G468">
            <v>49</v>
          </cell>
        </row>
        <row r="469">
          <cell r="B469" t="str">
            <v>姜恒</v>
          </cell>
          <cell r="C469" t="str">
            <v>男</v>
          </cell>
          <cell r="D469" t="str">
            <v>区市场监管分局</v>
          </cell>
          <cell r="E469" t="str">
            <v>2023401</v>
          </cell>
          <cell r="F469" t="str">
            <v>2370109011226</v>
          </cell>
          <cell r="G469">
            <v>48.8</v>
          </cell>
        </row>
        <row r="470">
          <cell r="B470" t="str">
            <v>张蓝兮</v>
          </cell>
          <cell r="C470" t="str">
            <v>女</v>
          </cell>
          <cell r="D470" t="str">
            <v>区市场监管分局</v>
          </cell>
          <cell r="E470" t="str">
            <v>2023401</v>
          </cell>
          <cell r="F470" t="str">
            <v>2370109011719</v>
          </cell>
          <cell r="G470">
            <v>48.4</v>
          </cell>
        </row>
        <row r="471">
          <cell r="B471" t="str">
            <v>陈苗</v>
          </cell>
          <cell r="C471" t="str">
            <v>女</v>
          </cell>
          <cell r="D471" t="str">
            <v>区市场监管分局</v>
          </cell>
          <cell r="E471" t="str">
            <v>2023401</v>
          </cell>
          <cell r="F471" t="str">
            <v>2370109010428</v>
          </cell>
          <cell r="G471">
            <v>41.8</v>
          </cell>
        </row>
      </sheetData>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6"/>
  <sheetViews>
    <sheetView tabSelected="1" zoomScale="90" zoomScaleNormal="90" zoomScaleSheetLayoutView="60" workbookViewId="0">
      <selection activeCell="F69" sqref="F69"/>
    </sheetView>
  </sheetViews>
  <sheetFormatPr defaultColWidth="9" defaultRowHeight="14.25"/>
  <cols>
    <col min="1" max="1" width="6.375" style="4" customWidth="1"/>
    <col min="2" max="2" width="13.75" style="4" hidden="1" customWidth="1"/>
    <col min="3" max="3" width="10.5" style="4" customWidth="1"/>
    <col min="4" max="4" width="7.725" style="4" customWidth="1"/>
    <col min="5" max="5" width="18.4666666666667" style="4" customWidth="1"/>
    <col min="6" max="6" width="12.25" style="2" customWidth="1"/>
    <col min="7" max="7" width="18.125" style="4" customWidth="1"/>
    <col min="8" max="8" width="10.5" style="5" customWidth="1"/>
    <col min="9" max="9" width="13.25" style="6" customWidth="1"/>
    <col min="10" max="10" width="12.625" style="2" customWidth="1"/>
    <col min="11" max="11" width="13.375" style="4" customWidth="1"/>
    <col min="12" max="12" width="10.875" style="7" customWidth="1"/>
    <col min="13" max="13" width="9.5" style="6" customWidth="1"/>
    <col min="14" max="14" width="13" style="6" customWidth="1"/>
    <col min="15" max="15" width="10" style="6" customWidth="1"/>
    <col min="16" max="16384" width="9" style="4"/>
  </cols>
  <sheetData>
    <row r="1" ht="43" customHeight="1" spans="1:15">
      <c r="A1" s="8" t="s">
        <v>0</v>
      </c>
      <c r="B1" s="9"/>
      <c r="C1" s="9"/>
      <c r="D1" s="9"/>
      <c r="E1" s="9"/>
      <c r="F1" s="9"/>
      <c r="G1" s="9"/>
      <c r="H1" s="9"/>
      <c r="I1" s="9"/>
      <c r="J1" s="9"/>
      <c r="K1" s="9"/>
      <c r="L1" s="9"/>
      <c r="M1" s="9"/>
      <c r="N1" s="9"/>
      <c r="O1" s="14"/>
    </row>
    <row r="2" s="1" customFormat="1" ht="23" customHeight="1" spans="1:15">
      <c r="A2" s="10" t="s">
        <v>1</v>
      </c>
      <c r="B2" s="10" t="s">
        <v>2</v>
      </c>
      <c r="C2" s="10" t="s">
        <v>3</v>
      </c>
      <c r="D2" s="10" t="s">
        <v>4</v>
      </c>
      <c r="E2" s="10" t="s">
        <v>5</v>
      </c>
      <c r="F2" s="10" t="s">
        <v>6</v>
      </c>
      <c r="G2" s="10" t="s">
        <v>7</v>
      </c>
      <c r="H2" s="10" t="s">
        <v>8</v>
      </c>
      <c r="I2" s="15" t="s">
        <v>9</v>
      </c>
      <c r="J2" s="10" t="s">
        <v>10</v>
      </c>
      <c r="K2" s="10" t="s">
        <v>11</v>
      </c>
      <c r="L2" s="10" t="s">
        <v>12</v>
      </c>
      <c r="M2" s="15" t="s">
        <v>13</v>
      </c>
      <c r="N2" s="15" t="s">
        <v>14</v>
      </c>
      <c r="O2" s="15" t="s">
        <v>15</v>
      </c>
    </row>
    <row r="3" s="2" customFormat="1" ht="16" customHeight="1" spans="1:15">
      <c r="A3" s="11">
        <v>1</v>
      </c>
      <c r="B3" s="12" t="s">
        <v>16</v>
      </c>
      <c r="C3" s="12" t="s">
        <v>17</v>
      </c>
      <c r="D3" s="12" t="s">
        <v>18</v>
      </c>
      <c r="E3" s="12" t="s">
        <v>19</v>
      </c>
      <c r="F3" s="12" t="s">
        <v>20</v>
      </c>
      <c r="G3" s="12" t="s">
        <v>21</v>
      </c>
      <c r="H3" s="13">
        <f>VLOOKUP(C3:C95,[1]综合知识!$B$3:$G$471,6,0)</f>
        <v>88</v>
      </c>
      <c r="I3" s="11">
        <f>PRODUCT(H3*0.5)</f>
        <v>44</v>
      </c>
      <c r="J3" s="12" t="s">
        <v>22</v>
      </c>
      <c r="K3" s="12">
        <f t="shared" ref="K3:K9" si="0">PRODUCT(J3*0.5)</f>
        <v>39.3</v>
      </c>
      <c r="L3" s="12">
        <f>SUM(K3,I3)</f>
        <v>83.3</v>
      </c>
      <c r="M3" s="11">
        <v>1</v>
      </c>
      <c r="N3" s="11" t="s">
        <v>23</v>
      </c>
      <c r="O3" s="11"/>
    </row>
    <row r="4" s="2" customFormat="1" ht="16" customHeight="1" spans="1:15">
      <c r="A4" s="11">
        <v>2</v>
      </c>
      <c r="B4" s="12" t="s">
        <v>16</v>
      </c>
      <c r="C4" s="12" t="s">
        <v>24</v>
      </c>
      <c r="D4" s="12" t="s">
        <v>25</v>
      </c>
      <c r="E4" s="12" t="s">
        <v>19</v>
      </c>
      <c r="F4" s="12" t="s">
        <v>20</v>
      </c>
      <c r="G4" s="12" t="s">
        <v>26</v>
      </c>
      <c r="H4" s="13">
        <f>VLOOKUP(C4:C96,[1]综合知识!$B$3:$G$471,6,0)</f>
        <v>86.4</v>
      </c>
      <c r="I4" s="11">
        <f t="shared" ref="I4:I67" si="1">PRODUCT(H4*0.5)</f>
        <v>43.2</v>
      </c>
      <c r="J4" s="12" t="s">
        <v>27</v>
      </c>
      <c r="K4" s="12">
        <f t="shared" si="0"/>
        <v>38.6</v>
      </c>
      <c r="L4" s="12">
        <f t="shared" ref="L4:L67" si="2">SUM(K4,I4)</f>
        <v>81.8</v>
      </c>
      <c r="M4" s="11">
        <v>2</v>
      </c>
      <c r="N4" s="11"/>
      <c r="O4" s="11"/>
    </row>
    <row r="5" s="2" customFormat="1" ht="16" customHeight="1" spans="1:15">
      <c r="A5" s="11">
        <v>3</v>
      </c>
      <c r="B5" s="12" t="s">
        <v>16</v>
      </c>
      <c r="C5" s="12" t="s">
        <v>28</v>
      </c>
      <c r="D5" s="12" t="s">
        <v>25</v>
      </c>
      <c r="E5" s="12" t="s">
        <v>29</v>
      </c>
      <c r="F5" s="12" t="s">
        <v>30</v>
      </c>
      <c r="G5" s="12" t="s">
        <v>31</v>
      </c>
      <c r="H5" s="13">
        <f>VLOOKUP(C5:C97,[1]综合知识!$B$3:$G$471,6,0)</f>
        <v>92.6</v>
      </c>
      <c r="I5" s="11">
        <f t="shared" si="1"/>
        <v>46.3</v>
      </c>
      <c r="J5" s="11">
        <v>87</v>
      </c>
      <c r="K5" s="12">
        <f t="shared" si="0"/>
        <v>43.5</v>
      </c>
      <c r="L5" s="12">
        <f t="shared" si="2"/>
        <v>89.8</v>
      </c>
      <c r="M5" s="11">
        <v>1</v>
      </c>
      <c r="N5" s="11" t="s">
        <v>23</v>
      </c>
      <c r="O5" s="11"/>
    </row>
    <row r="6" s="2" customFormat="1" ht="16" customHeight="1" spans="1:15">
      <c r="A6" s="11">
        <v>4</v>
      </c>
      <c r="B6" s="12" t="s">
        <v>16</v>
      </c>
      <c r="C6" s="12" t="s">
        <v>32</v>
      </c>
      <c r="D6" s="12" t="s">
        <v>25</v>
      </c>
      <c r="E6" s="12" t="s">
        <v>29</v>
      </c>
      <c r="F6" s="12" t="s">
        <v>30</v>
      </c>
      <c r="G6" s="12" t="s">
        <v>33</v>
      </c>
      <c r="H6" s="13">
        <f>VLOOKUP(C6:C98,[1]综合知识!$B$3:$G$471,6,0)</f>
        <v>91.2</v>
      </c>
      <c r="I6" s="11">
        <f t="shared" si="1"/>
        <v>45.6</v>
      </c>
      <c r="J6" s="11">
        <v>84.8</v>
      </c>
      <c r="K6" s="12">
        <f t="shared" si="0"/>
        <v>42.4</v>
      </c>
      <c r="L6" s="12">
        <f t="shared" si="2"/>
        <v>88</v>
      </c>
      <c r="M6" s="11">
        <v>2</v>
      </c>
      <c r="N6" s="11" t="s">
        <v>23</v>
      </c>
      <c r="O6" s="11"/>
    </row>
    <row r="7" s="2" customFormat="1" ht="16" customHeight="1" spans="1:15">
      <c r="A7" s="11">
        <v>5</v>
      </c>
      <c r="B7" s="12" t="s">
        <v>16</v>
      </c>
      <c r="C7" s="12" t="s">
        <v>34</v>
      </c>
      <c r="D7" s="12" t="s">
        <v>18</v>
      </c>
      <c r="E7" s="12" t="s">
        <v>29</v>
      </c>
      <c r="F7" s="12" t="s">
        <v>30</v>
      </c>
      <c r="G7" s="12" t="s">
        <v>35</v>
      </c>
      <c r="H7" s="13">
        <f>VLOOKUP(C7:C99,[1]综合知识!$B$3:$G$471,6,0)</f>
        <v>87.8</v>
      </c>
      <c r="I7" s="11">
        <f t="shared" si="1"/>
        <v>43.9</v>
      </c>
      <c r="J7" s="11">
        <v>82.8</v>
      </c>
      <c r="K7" s="12">
        <f t="shared" si="0"/>
        <v>41.4</v>
      </c>
      <c r="L7" s="12">
        <f t="shared" si="2"/>
        <v>85.3</v>
      </c>
      <c r="M7" s="11">
        <v>3</v>
      </c>
      <c r="N7" s="11" t="s">
        <v>23</v>
      </c>
      <c r="O7" s="11"/>
    </row>
    <row r="8" s="2" customFormat="1" ht="16" customHeight="1" spans="1:15">
      <c r="A8" s="11">
        <v>6</v>
      </c>
      <c r="B8" s="12" t="s">
        <v>16</v>
      </c>
      <c r="C8" s="12" t="s">
        <v>36</v>
      </c>
      <c r="D8" s="12" t="s">
        <v>18</v>
      </c>
      <c r="E8" s="12" t="s">
        <v>29</v>
      </c>
      <c r="F8" s="12" t="s">
        <v>30</v>
      </c>
      <c r="G8" s="12" t="s">
        <v>37</v>
      </c>
      <c r="H8" s="13">
        <f>VLOOKUP(C8:C100,[1]综合知识!$B$3:$G$471,6,0)</f>
        <v>86.2</v>
      </c>
      <c r="I8" s="11">
        <f t="shared" si="1"/>
        <v>43.1</v>
      </c>
      <c r="J8" s="11">
        <v>84.2</v>
      </c>
      <c r="K8" s="12">
        <f t="shared" si="0"/>
        <v>42.1</v>
      </c>
      <c r="L8" s="12">
        <f t="shared" si="2"/>
        <v>85.2</v>
      </c>
      <c r="M8" s="11">
        <v>4</v>
      </c>
      <c r="N8" s="11" t="s">
        <v>23</v>
      </c>
      <c r="O8" s="11"/>
    </row>
    <row r="9" s="2" customFormat="1" ht="16" customHeight="1" spans="1:15">
      <c r="A9" s="11">
        <v>7</v>
      </c>
      <c r="B9" s="12" t="s">
        <v>16</v>
      </c>
      <c r="C9" s="12" t="s">
        <v>38</v>
      </c>
      <c r="D9" s="12" t="s">
        <v>25</v>
      </c>
      <c r="E9" s="12" t="s">
        <v>29</v>
      </c>
      <c r="F9" s="12" t="s">
        <v>30</v>
      </c>
      <c r="G9" s="12" t="s">
        <v>39</v>
      </c>
      <c r="H9" s="13">
        <f>VLOOKUP(C9:C101,[1]综合知识!$B$3:$G$471,6,0)</f>
        <v>87.6</v>
      </c>
      <c r="I9" s="11">
        <f t="shared" si="1"/>
        <v>43.8</v>
      </c>
      <c r="J9" s="11">
        <v>81.4</v>
      </c>
      <c r="K9" s="12">
        <f t="shared" si="0"/>
        <v>40.7</v>
      </c>
      <c r="L9" s="12">
        <f t="shared" si="2"/>
        <v>84.5</v>
      </c>
      <c r="M9" s="11">
        <v>5</v>
      </c>
      <c r="N9" s="11" t="s">
        <v>23</v>
      </c>
      <c r="O9" s="11"/>
    </row>
    <row r="10" s="2" customFormat="1" ht="16" customHeight="1" spans="1:15">
      <c r="A10" s="11">
        <v>8</v>
      </c>
      <c r="B10" s="12" t="s">
        <v>16</v>
      </c>
      <c r="C10" s="12" t="s">
        <v>40</v>
      </c>
      <c r="D10" s="12" t="s">
        <v>25</v>
      </c>
      <c r="E10" s="12" t="s">
        <v>29</v>
      </c>
      <c r="F10" s="12" t="s">
        <v>30</v>
      </c>
      <c r="G10" s="12" t="s">
        <v>41</v>
      </c>
      <c r="H10" s="13">
        <f>VLOOKUP(C10:C102,[1]综合知识!$B$3:$G$471,6,0)</f>
        <v>84.6</v>
      </c>
      <c r="I10" s="11">
        <f t="shared" si="1"/>
        <v>42.3</v>
      </c>
      <c r="J10" s="11">
        <v>82.8</v>
      </c>
      <c r="K10" s="12">
        <f t="shared" ref="K4:K70" si="3">PRODUCT(J10*0.5)</f>
        <v>41.4</v>
      </c>
      <c r="L10" s="12">
        <f t="shared" si="2"/>
        <v>83.7</v>
      </c>
      <c r="M10" s="11">
        <v>6</v>
      </c>
      <c r="N10" s="11"/>
      <c r="O10" s="11"/>
    </row>
    <row r="11" s="2" customFormat="1" ht="16" customHeight="1" spans="1:15">
      <c r="A11" s="11">
        <v>9</v>
      </c>
      <c r="B11" s="12" t="s">
        <v>16</v>
      </c>
      <c r="C11" s="12" t="s">
        <v>42</v>
      </c>
      <c r="D11" s="12" t="s">
        <v>18</v>
      </c>
      <c r="E11" s="12" t="s">
        <v>29</v>
      </c>
      <c r="F11" s="12" t="s">
        <v>30</v>
      </c>
      <c r="G11" s="12" t="s">
        <v>43</v>
      </c>
      <c r="H11" s="13">
        <f>VLOOKUP(C11:C103,[1]综合知识!$B$3:$G$471,6,0)</f>
        <v>86.6</v>
      </c>
      <c r="I11" s="11">
        <f t="shared" si="1"/>
        <v>43.3</v>
      </c>
      <c r="J11" s="11">
        <v>80.6</v>
      </c>
      <c r="K11" s="12">
        <f t="shared" si="3"/>
        <v>40.3</v>
      </c>
      <c r="L11" s="12">
        <f t="shared" si="2"/>
        <v>83.6</v>
      </c>
      <c r="M11" s="11">
        <v>7</v>
      </c>
      <c r="N11" s="11"/>
      <c r="O11" s="11"/>
    </row>
    <row r="12" s="2" customFormat="1" ht="16" customHeight="1" spans="1:15">
      <c r="A12" s="11">
        <v>10</v>
      </c>
      <c r="B12" s="12" t="s">
        <v>16</v>
      </c>
      <c r="C12" s="12" t="s">
        <v>44</v>
      </c>
      <c r="D12" s="12" t="s">
        <v>18</v>
      </c>
      <c r="E12" s="12" t="s">
        <v>29</v>
      </c>
      <c r="F12" s="12" t="s">
        <v>30</v>
      </c>
      <c r="G12" s="12" t="s">
        <v>45</v>
      </c>
      <c r="H12" s="13">
        <f>VLOOKUP(C12:C104,[1]综合知识!$B$3:$G$471,6,0)</f>
        <v>82.2</v>
      </c>
      <c r="I12" s="11">
        <f t="shared" si="1"/>
        <v>41.1</v>
      </c>
      <c r="J12" s="11">
        <v>83.4</v>
      </c>
      <c r="K12" s="12">
        <f t="shared" si="3"/>
        <v>41.7</v>
      </c>
      <c r="L12" s="12">
        <f t="shared" si="2"/>
        <v>82.8</v>
      </c>
      <c r="M12" s="11">
        <v>8</v>
      </c>
      <c r="N12" s="11"/>
      <c r="O12" s="11"/>
    </row>
    <row r="13" s="2" customFormat="1" ht="16" customHeight="1" spans="1:15">
      <c r="A13" s="11">
        <v>11</v>
      </c>
      <c r="B13" s="12" t="s">
        <v>16</v>
      </c>
      <c r="C13" s="12" t="s">
        <v>46</v>
      </c>
      <c r="D13" s="12" t="s">
        <v>18</v>
      </c>
      <c r="E13" s="12" t="s">
        <v>29</v>
      </c>
      <c r="F13" s="12" t="s">
        <v>30</v>
      </c>
      <c r="G13" s="12" t="s">
        <v>47</v>
      </c>
      <c r="H13" s="13">
        <f>VLOOKUP(C13:C105,[1]综合知识!$B$3:$G$471,6,0)</f>
        <v>83.4</v>
      </c>
      <c r="I13" s="11">
        <f t="shared" si="1"/>
        <v>41.7</v>
      </c>
      <c r="J13" s="11">
        <v>79.4</v>
      </c>
      <c r="K13" s="12">
        <f t="shared" si="3"/>
        <v>39.7</v>
      </c>
      <c r="L13" s="12">
        <f t="shared" si="2"/>
        <v>81.4</v>
      </c>
      <c r="M13" s="11">
        <v>9</v>
      </c>
      <c r="N13" s="11"/>
      <c r="O13" s="11"/>
    </row>
    <row r="14" s="2" customFormat="1" ht="16" customHeight="1" spans="1:15">
      <c r="A14" s="11">
        <v>12</v>
      </c>
      <c r="B14" s="12" t="s">
        <v>16</v>
      </c>
      <c r="C14" s="12" t="s">
        <v>48</v>
      </c>
      <c r="D14" s="12" t="s">
        <v>18</v>
      </c>
      <c r="E14" s="12" t="s">
        <v>29</v>
      </c>
      <c r="F14" s="12" t="s">
        <v>30</v>
      </c>
      <c r="G14" s="12" t="s">
        <v>49</v>
      </c>
      <c r="H14" s="13">
        <f>VLOOKUP(C14:C106,[1]综合知识!$B$3:$G$471,6,0)</f>
        <v>83.2</v>
      </c>
      <c r="I14" s="11">
        <f t="shared" si="1"/>
        <v>41.6</v>
      </c>
      <c r="J14" s="11">
        <v>75.2</v>
      </c>
      <c r="K14" s="12">
        <f t="shared" si="3"/>
        <v>37.6</v>
      </c>
      <c r="L14" s="12">
        <f t="shared" si="2"/>
        <v>79.2</v>
      </c>
      <c r="M14" s="11">
        <v>10</v>
      </c>
      <c r="N14" s="11"/>
      <c r="O14" s="11"/>
    </row>
    <row r="15" s="2" customFormat="1" ht="16" customHeight="1" spans="1:15">
      <c r="A15" s="11">
        <v>13</v>
      </c>
      <c r="B15" s="12" t="s">
        <v>16</v>
      </c>
      <c r="C15" s="12" t="s">
        <v>50</v>
      </c>
      <c r="D15" s="12" t="s">
        <v>18</v>
      </c>
      <c r="E15" s="12" t="s">
        <v>51</v>
      </c>
      <c r="F15" s="12" t="s">
        <v>52</v>
      </c>
      <c r="G15" s="12" t="s">
        <v>53</v>
      </c>
      <c r="H15" s="13">
        <f>VLOOKUP(C15:C107,[1]综合知识!$B$3:$G$471,6,0)</f>
        <v>80.8</v>
      </c>
      <c r="I15" s="11">
        <f t="shared" si="1"/>
        <v>40.4</v>
      </c>
      <c r="J15" s="11">
        <v>82</v>
      </c>
      <c r="K15" s="12">
        <f t="shared" si="3"/>
        <v>41</v>
      </c>
      <c r="L15" s="12">
        <f t="shared" si="2"/>
        <v>81.4</v>
      </c>
      <c r="M15" s="11">
        <v>1</v>
      </c>
      <c r="N15" s="11" t="s">
        <v>23</v>
      </c>
      <c r="O15" s="11"/>
    </row>
    <row r="16" s="2" customFormat="1" ht="16" customHeight="1" spans="1:15">
      <c r="A16" s="11">
        <v>14</v>
      </c>
      <c r="B16" s="12" t="s">
        <v>16</v>
      </c>
      <c r="C16" s="12" t="s">
        <v>54</v>
      </c>
      <c r="D16" s="12" t="s">
        <v>25</v>
      </c>
      <c r="E16" s="12" t="s">
        <v>55</v>
      </c>
      <c r="F16" s="12" t="s">
        <v>56</v>
      </c>
      <c r="G16" s="12" t="s">
        <v>57</v>
      </c>
      <c r="H16" s="13">
        <f>VLOOKUP(C16:C108,[1]综合知识!$B$3:$G$471,6,0)</f>
        <v>87</v>
      </c>
      <c r="I16" s="11">
        <f t="shared" si="1"/>
        <v>43.5</v>
      </c>
      <c r="J16" s="11">
        <v>85.1</v>
      </c>
      <c r="K16" s="12">
        <f t="shared" si="3"/>
        <v>42.55</v>
      </c>
      <c r="L16" s="12">
        <f t="shared" si="2"/>
        <v>86.05</v>
      </c>
      <c r="M16" s="11">
        <v>1</v>
      </c>
      <c r="N16" s="11" t="s">
        <v>23</v>
      </c>
      <c r="O16" s="11"/>
    </row>
    <row r="17" s="2" customFormat="1" ht="16" customHeight="1" spans="1:15">
      <c r="A17" s="11">
        <v>15</v>
      </c>
      <c r="B17" s="12" t="s">
        <v>16</v>
      </c>
      <c r="C17" s="12" t="s">
        <v>58</v>
      </c>
      <c r="D17" s="12" t="s">
        <v>18</v>
      </c>
      <c r="E17" s="12" t="s">
        <v>55</v>
      </c>
      <c r="F17" s="12" t="s">
        <v>56</v>
      </c>
      <c r="G17" s="12" t="s">
        <v>59</v>
      </c>
      <c r="H17" s="13">
        <f>VLOOKUP(C17:C109,[1]综合知识!$B$3:$G$471,6,0)</f>
        <v>82.4</v>
      </c>
      <c r="I17" s="11">
        <f t="shared" si="1"/>
        <v>41.2</v>
      </c>
      <c r="J17" s="11">
        <v>79.1</v>
      </c>
      <c r="K17" s="12">
        <f t="shared" si="3"/>
        <v>39.55</v>
      </c>
      <c r="L17" s="12">
        <f t="shared" si="2"/>
        <v>80.75</v>
      </c>
      <c r="M17" s="11">
        <v>2</v>
      </c>
      <c r="N17" s="11"/>
      <c r="O17" s="11"/>
    </row>
    <row r="18" s="2" customFormat="1" ht="16" customHeight="1" spans="1:15">
      <c r="A18" s="11">
        <v>16</v>
      </c>
      <c r="B18" s="12" t="s">
        <v>16</v>
      </c>
      <c r="C18" s="12" t="s">
        <v>60</v>
      </c>
      <c r="D18" s="12" t="s">
        <v>18</v>
      </c>
      <c r="E18" s="12" t="s">
        <v>61</v>
      </c>
      <c r="F18" s="12" t="s">
        <v>62</v>
      </c>
      <c r="G18" s="12" t="s">
        <v>63</v>
      </c>
      <c r="H18" s="13">
        <f>VLOOKUP(C18:C110,[1]综合知识!$B$3:$G$471,6,0)</f>
        <v>91.8</v>
      </c>
      <c r="I18" s="11">
        <f t="shared" si="1"/>
        <v>45.9</v>
      </c>
      <c r="J18" s="11">
        <v>86.2</v>
      </c>
      <c r="K18" s="12">
        <f t="shared" si="3"/>
        <v>43.1</v>
      </c>
      <c r="L18" s="12">
        <f t="shared" si="2"/>
        <v>89</v>
      </c>
      <c r="M18" s="11">
        <v>1</v>
      </c>
      <c r="N18" s="11" t="s">
        <v>23</v>
      </c>
      <c r="O18" s="11"/>
    </row>
    <row r="19" s="2" customFormat="1" ht="16" customHeight="1" spans="1:15">
      <c r="A19" s="11">
        <v>17</v>
      </c>
      <c r="B19" s="12" t="s">
        <v>16</v>
      </c>
      <c r="C19" s="12" t="s">
        <v>64</v>
      </c>
      <c r="D19" s="12" t="s">
        <v>18</v>
      </c>
      <c r="E19" s="12" t="s">
        <v>61</v>
      </c>
      <c r="F19" s="12" t="s">
        <v>62</v>
      </c>
      <c r="G19" s="12" t="s">
        <v>65</v>
      </c>
      <c r="H19" s="13">
        <f>VLOOKUP(C19:C111,[1]综合知识!$B$3:$G$471,6,0)</f>
        <v>85.8</v>
      </c>
      <c r="I19" s="11">
        <f t="shared" si="1"/>
        <v>42.9</v>
      </c>
      <c r="J19" s="11">
        <v>83.4</v>
      </c>
      <c r="K19" s="12">
        <f t="shared" si="3"/>
        <v>41.7</v>
      </c>
      <c r="L19" s="12">
        <f t="shared" si="2"/>
        <v>84.6</v>
      </c>
      <c r="M19" s="11">
        <v>2</v>
      </c>
      <c r="N19" s="11"/>
      <c r="O19" s="11"/>
    </row>
    <row r="20" s="2" customFormat="1" ht="16" customHeight="1" spans="1:15">
      <c r="A20" s="11">
        <v>18</v>
      </c>
      <c r="B20" s="12" t="s">
        <v>16</v>
      </c>
      <c r="C20" s="12" t="s">
        <v>66</v>
      </c>
      <c r="D20" s="12" t="s">
        <v>18</v>
      </c>
      <c r="E20" s="12" t="s">
        <v>61</v>
      </c>
      <c r="F20" s="12" t="s">
        <v>62</v>
      </c>
      <c r="G20" s="12" t="s">
        <v>67</v>
      </c>
      <c r="H20" s="13">
        <f>VLOOKUP(C20:C112,[1]综合知识!$B$3:$G$471,6,0)</f>
        <v>85.8</v>
      </c>
      <c r="I20" s="11">
        <f t="shared" si="1"/>
        <v>42.9</v>
      </c>
      <c r="J20" s="11">
        <v>81.8</v>
      </c>
      <c r="K20" s="12">
        <f t="shared" si="3"/>
        <v>40.9</v>
      </c>
      <c r="L20" s="12">
        <f t="shared" si="2"/>
        <v>83.8</v>
      </c>
      <c r="M20" s="11">
        <v>3</v>
      </c>
      <c r="N20" s="11"/>
      <c r="O20" s="11"/>
    </row>
    <row r="21" s="2" customFormat="1" ht="16" customHeight="1" spans="1:15">
      <c r="A21" s="11">
        <v>19</v>
      </c>
      <c r="B21" s="12" t="s">
        <v>16</v>
      </c>
      <c r="C21" s="12" t="s">
        <v>68</v>
      </c>
      <c r="D21" s="12" t="s">
        <v>18</v>
      </c>
      <c r="E21" s="12" t="s">
        <v>69</v>
      </c>
      <c r="F21" s="12" t="s">
        <v>70</v>
      </c>
      <c r="G21" s="11" t="s">
        <v>71</v>
      </c>
      <c r="H21" s="13">
        <f>VLOOKUP(C21:C113,[1]综合知识!$B$3:$G$471,6,0)</f>
        <v>93.8</v>
      </c>
      <c r="I21" s="11">
        <f t="shared" si="1"/>
        <v>46.9</v>
      </c>
      <c r="J21" s="11">
        <v>88.6</v>
      </c>
      <c r="K21" s="12">
        <f t="shared" si="3"/>
        <v>44.3</v>
      </c>
      <c r="L21" s="12">
        <f t="shared" si="2"/>
        <v>91.2</v>
      </c>
      <c r="M21" s="11">
        <v>1</v>
      </c>
      <c r="N21" s="11" t="s">
        <v>23</v>
      </c>
      <c r="O21" s="11"/>
    </row>
    <row r="22" s="2" customFormat="1" ht="16" customHeight="1" spans="1:15">
      <c r="A22" s="11">
        <v>20</v>
      </c>
      <c r="B22" s="12" t="s">
        <v>16</v>
      </c>
      <c r="C22" s="12" t="s">
        <v>72</v>
      </c>
      <c r="D22" s="12" t="s">
        <v>18</v>
      </c>
      <c r="E22" s="12" t="s">
        <v>69</v>
      </c>
      <c r="F22" s="12" t="s">
        <v>70</v>
      </c>
      <c r="G22" s="11" t="s">
        <v>73</v>
      </c>
      <c r="H22" s="13">
        <f>VLOOKUP(C22:C114,[1]综合知识!$B$3:$G$471,6,0)</f>
        <v>91</v>
      </c>
      <c r="I22" s="11">
        <f t="shared" si="1"/>
        <v>45.5</v>
      </c>
      <c r="J22" s="11">
        <v>86.1</v>
      </c>
      <c r="K22" s="12">
        <f t="shared" si="3"/>
        <v>43.05</v>
      </c>
      <c r="L22" s="12">
        <f t="shared" si="2"/>
        <v>88.55</v>
      </c>
      <c r="M22" s="11">
        <v>2</v>
      </c>
      <c r="N22" s="11" t="s">
        <v>23</v>
      </c>
      <c r="O22" s="11"/>
    </row>
    <row r="23" s="2" customFormat="1" ht="16" customHeight="1" spans="1:15">
      <c r="A23" s="11">
        <v>21</v>
      </c>
      <c r="B23" s="12" t="s">
        <v>16</v>
      </c>
      <c r="C23" s="12" t="s">
        <v>74</v>
      </c>
      <c r="D23" s="12" t="s">
        <v>18</v>
      </c>
      <c r="E23" s="12" t="s">
        <v>69</v>
      </c>
      <c r="F23" s="12" t="s">
        <v>70</v>
      </c>
      <c r="G23" s="11" t="s">
        <v>75</v>
      </c>
      <c r="H23" s="13">
        <f>VLOOKUP(C23:C115,[1]综合知识!$B$3:$G$471,6,0)</f>
        <v>89</v>
      </c>
      <c r="I23" s="11">
        <f t="shared" si="1"/>
        <v>44.5</v>
      </c>
      <c r="J23" s="11">
        <v>83</v>
      </c>
      <c r="K23" s="12">
        <f t="shared" si="3"/>
        <v>41.5</v>
      </c>
      <c r="L23" s="12">
        <f t="shared" si="2"/>
        <v>86</v>
      </c>
      <c r="M23" s="11">
        <v>3</v>
      </c>
      <c r="N23" s="11" t="s">
        <v>23</v>
      </c>
      <c r="O23" s="11"/>
    </row>
    <row r="24" s="2" customFormat="1" ht="16" customHeight="1" spans="1:15">
      <c r="A24" s="11">
        <v>22</v>
      </c>
      <c r="B24" s="12" t="s">
        <v>16</v>
      </c>
      <c r="C24" s="12" t="s">
        <v>76</v>
      </c>
      <c r="D24" s="12" t="s">
        <v>25</v>
      </c>
      <c r="E24" s="12" t="s">
        <v>69</v>
      </c>
      <c r="F24" s="12" t="s">
        <v>70</v>
      </c>
      <c r="G24" s="11" t="s">
        <v>77</v>
      </c>
      <c r="H24" s="13">
        <f>VLOOKUP(C24:C116,[1]综合知识!$B$3:$G$471,6,0)</f>
        <v>90</v>
      </c>
      <c r="I24" s="11">
        <f t="shared" si="1"/>
        <v>45</v>
      </c>
      <c r="J24" s="11">
        <v>77</v>
      </c>
      <c r="K24" s="12">
        <f t="shared" si="3"/>
        <v>38.5</v>
      </c>
      <c r="L24" s="12">
        <f t="shared" si="2"/>
        <v>83.5</v>
      </c>
      <c r="M24" s="11">
        <v>4</v>
      </c>
      <c r="N24" s="11"/>
      <c r="O24" s="11"/>
    </row>
    <row r="25" s="2" customFormat="1" ht="16" customHeight="1" spans="1:15">
      <c r="A25" s="11">
        <v>23</v>
      </c>
      <c r="B25" s="12" t="s">
        <v>16</v>
      </c>
      <c r="C25" s="12" t="s">
        <v>78</v>
      </c>
      <c r="D25" s="12" t="s">
        <v>18</v>
      </c>
      <c r="E25" s="12" t="s">
        <v>69</v>
      </c>
      <c r="F25" s="12" t="s">
        <v>70</v>
      </c>
      <c r="G25" s="12" t="s">
        <v>79</v>
      </c>
      <c r="H25" s="11">
        <v>89.6</v>
      </c>
      <c r="I25" s="11">
        <f t="shared" si="1"/>
        <v>44.8</v>
      </c>
      <c r="J25" s="11">
        <v>0</v>
      </c>
      <c r="K25" s="12">
        <f t="shared" si="3"/>
        <v>0</v>
      </c>
      <c r="L25" s="12">
        <f t="shared" si="2"/>
        <v>44.8</v>
      </c>
      <c r="M25" s="11">
        <v>5</v>
      </c>
      <c r="N25" s="11"/>
      <c r="O25" s="11"/>
    </row>
    <row r="26" s="2" customFormat="1" ht="16" customHeight="1" spans="1:15">
      <c r="A26" s="11">
        <v>24</v>
      </c>
      <c r="B26" s="12" t="s">
        <v>16</v>
      </c>
      <c r="C26" s="12" t="s">
        <v>80</v>
      </c>
      <c r="D26" s="12" t="s">
        <v>25</v>
      </c>
      <c r="E26" s="12" t="s">
        <v>69</v>
      </c>
      <c r="F26" s="12" t="s">
        <v>70</v>
      </c>
      <c r="G26" s="11" t="s">
        <v>81</v>
      </c>
      <c r="H26" s="11">
        <v>88.2</v>
      </c>
      <c r="I26" s="11">
        <f t="shared" si="1"/>
        <v>44.1</v>
      </c>
      <c r="J26" s="11">
        <v>0</v>
      </c>
      <c r="K26" s="12">
        <f t="shared" si="3"/>
        <v>0</v>
      </c>
      <c r="L26" s="12">
        <f t="shared" si="2"/>
        <v>44.1</v>
      </c>
      <c r="M26" s="11">
        <v>6</v>
      </c>
      <c r="N26" s="11"/>
      <c r="O26" s="11"/>
    </row>
    <row r="27" s="2" customFormat="1" ht="16" customHeight="1" spans="1:15">
      <c r="A27" s="11">
        <v>25</v>
      </c>
      <c r="B27" s="12" t="s">
        <v>16</v>
      </c>
      <c r="C27" s="12" t="s">
        <v>82</v>
      </c>
      <c r="D27" s="12" t="s">
        <v>25</v>
      </c>
      <c r="E27" s="12" t="s">
        <v>83</v>
      </c>
      <c r="F27" s="12" t="s">
        <v>84</v>
      </c>
      <c r="G27" s="12" t="s">
        <v>85</v>
      </c>
      <c r="H27" s="13">
        <f>VLOOKUP(C27:C117,[1]综合知识!$B$3:$G$471,6,0)</f>
        <v>90.4</v>
      </c>
      <c r="I27" s="11">
        <f t="shared" si="1"/>
        <v>45.2</v>
      </c>
      <c r="J27" s="11">
        <v>82.1</v>
      </c>
      <c r="K27" s="12">
        <f t="shared" si="3"/>
        <v>41.05</v>
      </c>
      <c r="L27" s="12">
        <f t="shared" si="2"/>
        <v>86.25</v>
      </c>
      <c r="M27" s="11">
        <v>1</v>
      </c>
      <c r="N27" s="11" t="s">
        <v>23</v>
      </c>
      <c r="O27" s="11"/>
    </row>
    <row r="28" s="2" customFormat="1" ht="16" customHeight="1" spans="1:15">
      <c r="A28" s="11">
        <v>26</v>
      </c>
      <c r="B28" s="12" t="s">
        <v>16</v>
      </c>
      <c r="C28" s="12" t="s">
        <v>86</v>
      </c>
      <c r="D28" s="12" t="s">
        <v>18</v>
      </c>
      <c r="E28" s="12" t="s">
        <v>83</v>
      </c>
      <c r="F28" s="12" t="s">
        <v>84</v>
      </c>
      <c r="G28" s="12" t="s">
        <v>87</v>
      </c>
      <c r="H28" s="13">
        <f>VLOOKUP(C28:C118,[1]综合知识!$B$3:$G$471,6,0)</f>
        <v>81.2</v>
      </c>
      <c r="I28" s="11">
        <f t="shared" si="1"/>
        <v>40.6</v>
      </c>
      <c r="J28" s="11">
        <v>82.08</v>
      </c>
      <c r="K28" s="12">
        <f t="shared" si="3"/>
        <v>41.04</v>
      </c>
      <c r="L28" s="12">
        <f t="shared" si="2"/>
        <v>81.64</v>
      </c>
      <c r="M28" s="11">
        <v>2</v>
      </c>
      <c r="N28" s="11"/>
      <c r="O28" s="11"/>
    </row>
    <row r="29" s="2" customFormat="1" ht="16" customHeight="1" spans="1:15">
      <c r="A29" s="11">
        <v>27</v>
      </c>
      <c r="B29" s="12" t="s">
        <v>16</v>
      </c>
      <c r="C29" s="12" t="s">
        <v>88</v>
      </c>
      <c r="D29" s="12" t="s">
        <v>25</v>
      </c>
      <c r="E29" s="12" t="s">
        <v>89</v>
      </c>
      <c r="F29" s="12" t="s">
        <v>90</v>
      </c>
      <c r="G29" s="11" t="s">
        <v>91</v>
      </c>
      <c r="H29" s="13">
        <f>VLOOKUP(C29:C119,[1]综合知识!$B$3:$G$471,6,0)</f>
        <v>91</v>
      </c>
      <c r="I29" s="11">
        <f t="shared" si="1"/>
        <v>45.5</v>
      </c>
      <c r="J29" s="11">
        <v>84.5</v>
      </c>
      <c r="K29" s="12">
        <f t="shared" si="3"/>
        <v>42.25</v>
      </c>
      <c r="L29" s="12">
        <f t="shared" si="2"/>
        <v>87.75</v>
      </c>
      <c r="M29" s="11">
        <v>1</v>
      </c>
      <c r="N29" s="11" t="s">
        <v>23</v>
      </c>
      <c r="O29" s="11"/>
    </row>
    <row r="30" s="2" customFormat="1" ht="16" customHeight="1" spans="1:15">
      <c r="A30" s="11">
        <v>28</v>
      </c>
      <c r="B30" s="12" t="s">
        <v>16</v>
      </c>
      <c r="C30" s="12" t="s">
        <v>92</v>
      </c>
      <c r="D30" s="12" t="s">
        <v>18</v>
      </c>
      <c r="E30" s="12" t="s">
        <v>89</v>
      </c>
      <c r="F30" s="12" t="s">
        <v>90</v>
      </c>
      <c r="G30" s="11" t="s">
        <v>93</v>
      </c>
      <c r="H30" s="13">
        <f>VLOOKUP(C30:C120,[1]综合知识!$B$3:$G$471,6,0)</f>
        <v>87.8</v>
      </c>
      <c r="I30" s="11">
        <f t="shared" si="1"/>
        <v>43.9</v>
      </c>
      <c r="J30" s="11">
        <v>85.6</v>
      </c>
      <c r="K30" s="12">
        <f t="shared" si="3"/>
        <v>42.8</v>
      </c>
      <c r="L30" s="12">
        <f t="shared" si="2"/>
        <v>86.7</v>
      </c>
      <c r="M30" s="11">
        <v>2</v>
      </c>
      <c r="N30" s="11" t="s">
        <v>23</v>
      </c>
      <c r="O30" s="11"/>
    </row>
    <row r="31" ht="16" customHeight="1" spans="1:16">
      <c r="A31" s="11">
        <v>29</v>
      </c>
      <c r="B31" s="12" t="s">
        <v>16</v>
      </c>
      <c r="C31" s="12" t="s">
        <v>94</v>
      </c>
      <c r="D31" s="12" t="s">
        <v>18</v>
      </c>
      <c r="E31" s="12" t="s">
        <v>89</v>
      </c>
      <c r="F31" s="12" t="s">
        <v>90</v>
      </c>
      <c r="G31" s="11" t="s">
        <v>95</v>
      </c>
      <c r="H31" s="13">
        <f>VLOOKUP(C31:C121,[1]综合知识!$B$3:$G$471,6,0)</f>
        <v>85.4</v>
      </c>
      <c r="I31" s="11">
        <f t="shared" si="1"/>
        <v>42.7</v>
      </c>
      <c r="J31" s="11">
        <v>82.4</v>
      </c>
      <c r="K31" s="12">
        <f t="shared" si="3"/>
        <v>41.2</v>
      </c>
      <c r="L31" s="12">
        <f t="shared" si="2"/>
        <v>83.9</v>
      </c>
      <c r="M31" s="11">
        <v>3</v>
      </c>
      <c r="N31" s="11"/>
      <c r="O31" s="11"/>
      <c r="P31" s="2"/>
    </row>
    <row r="32" ht="16" customHeight="1" spans="1:16">
      <c r="A32" s="11">
        <v>30</v>
      </c>
      <c r="B32" s="12" t="s">
        <v>16</v>
      </c>
      <c r="C32" s="12" t="s">
        <v>96</v>
      </c>
      <c r="D32" s="12" t="s">
        <v>18</v>
      </c>
      <c r="E32" s="12" t="s">
        <v>89</v>
      </c>
      <c r="F32" s="12" t="s">
        <v>90</v>
      </c>
      <c r="G32" s="11" t="s">
        <v>97</v>
      </c>
      <c r="H32" s="13" t="s">
        <v>98</v>
      </c>
      <c r="I32" s="11">
        <f t="shared" si="1"/>
        <v>43.3</v>
      </c>
      <c r="J32" s="11">
        <v>0</v>
      </c>
      <c r="K32" s="12">
        <f t="shared" si="3"/>
        <v>0</v>
      </c>
      <c r="L32" s="12">
        <f t="shared" si="2"/>
        <v>43.3</v>
      </c>
      <c r="M32" s="11">
        <v>4</v>
      </c>
      <c r="N32" s="11"/>
      <c r="O32" s="11"/>
      <c r="P32" s="2"/>
    </row>
    <row r="33" ht="16" customHeight="1" spans="1:16">
      <c r="A33" s="11">
        <v>31</v>
      </c>
      <c r="B33" s="12" t="s">
        <v>16</v>
      </c>
      <c r="C33" s="12" t="s">
        <v>99</v>
      </c>
      <c r="D33" s="12" t="s">
        <v>25</v>
      </c>
      <c r="E33" s="12" t="s">
        <v>100</v>
      </c>
      <c r="F33" s="12" t="s">
        <v>101</v>
      </c>
      <c r="G33" s="12" t="s">
        <v>102</v>
      </c>
      <c r="H33" s="13">
        <f>VLOOKUP(C33:C122,[1]综合知识!$B$3:$G$471,6,0)</f>
        <v>81.2</v>
      </c>
      <c r="I33" s="11">
        <f t="shared" si="1"/>
        <v>40.6</v>
      </c>
      <c r="J33" s="11">
        <v>83.1</v>
      </c>
      <c r="K33" s="12">
        <f t="shared" si="3"/>
        <v>41.55</v>
      </c>
      <c r="L33" s="12">
        <f t="shared" si="2"/>
        <v>82.15</v>
      </c>
      <c r="M33" s="11">
        <v>1</v>
      </c>
      <c r="N33" s="11" t="s">
        <v>23</v>
      </c>
      <c r="O33" s="11"/>
      <c r="P33" s="2"/>
    </row>
    <row r="34" ht="16" customHeight="1" spans="1:16">
      <c r="A34" s="11">
        <v>32</v>
      </c>
      <c r="B34" s="12" t="s">
        <v>16</v>
      </c>
      <c r="C34" s="12" t="s">
        <v>103</v>
      </c>
      <c r="D34" s="12" t="s">
        <v>18</v>
      </c>
      <c r="E34" s="12" t="s">
        <v>100</v>
      </c>
      <c r="F34" s="12" t="s">
        <v>101</v>
      </c>
      <c r="G34" s="12" t="s">
        <v>104</v>
      </c>
      <c r="H34" s="13">
        <f>VLOOKUP(C34:C123,[1]综合知识!$B$3:$G$471,6,0)</f>
        <v>70.6</v>
      </c>
      <c r="I34" s="11">
        <f t="shared" si="1"/>
        <v>35.3</v>
      </c>
      <c r="J34" s="11">
        <v>84.42</v>
      </c>
      <c r="K34" s="12">
        <f t="shared" si="3"/>
        <v>42.21</v>
      </c>
      <c r="L34" s="12">
        <f t="shared" si="2"/>
        <v>77.51</v>
      </c>
      <c r="M34" s="11">
        <v>2</v>
      </c>
      <c r="N34" s="11"/>
      <c r="O34" s="11"/>
      <c r="P34" s="2"/>
    </row>
    <row r="35" ht="16" customHeight="1" spans="1:16">
      <c r="A35" s="11">
        <v>33</v>
      </c>
      <c r="B35" s="12" t="s">
        <v>16</v>
      </c>
      <c r="C35" s="12" t="s">
        <v>105</v>
      </c>
      <c r="D35" s="12" t="s">
        <v>25</v>
      </c>
      <c r="E35" s="12" t="s">
        <v>100</v>
      </c>
      <c r="F35" s="12" t="s">
        <v>106</v>
      </c>
      <c r="G35" s="12" t="s">
        <v>107</v>
      </c>
      <c r="H35" s="13">
        <f>VLOOKUP(C35:C124,[1]综合知识!$B$3:$G$471,6,0)</f>
        <v>87.2</v>
      </c>
      <c r="I35" s="11">
        <f t="shared" si="1"/>
        <v>43.6</v>
      </c>
      <c r="J35" s="11">
        <v>88.2</v>
      </c>
      <c r="K35" s="12">
        <f t="shared" si="3"/>
        <v>44.1</v>
      </c>
      <c r="L35" s="12">
        <f t="shared" si="2"/>
        <v>87.7</v>
      </c>
      <c r="M35" s="11">
        <v>1</v>
      </c>
      <c r="N35" s="11" t="s">
        <v>23</v>
      </c>
      <c r="O35" s="11"/>
      <c r="P35" s="2"/>
    </row>
    <row r="36" ht="16" customHeight="1" spans="1:16">
      <c r="A36" s="11">
        <v>34</v>
      </c>
      <c r="B36" s="12" t="s">
        <v>16</v>
      </c>
      <c r="C36" s="12" t="s">
        <v>108</v>
      </c>
      <c r="D36" s="12" t="s">
        <v>18</v>
      </c>
      <c r="E36" s="12" t="s">
        <v>100</v>
      </c>
      <c r="F36" s="12" t="s">
        <v>106</v>
      </c>
      <c r="G36" s="12" t="s">
        <v>109</v>
      </c>
      <c r="H36" s="13">
        <f>VLOOKUP(C36:C125,[1]综合知识!$B$3:$G$471,6,0)</f>
        <v>76.2</v>
      </c>
      <c r="I36" s="11">
        <f t="shared" si="1"/>
        <v>38.1</v>
      </c>
      <c r="J36" s="11">
        <v>83.2</v>
      </c>
      <c r="K36" s="12">
        <f t="shared" si="3"/>
        <v>41.6</v>
      </c>
      <c r="L36" s="12">
        <f t="shared" si="2"/>
        <v>79.7</v>
      </c>
      <c r="M36" s="11">
        <v>2</v>
      </c>
      <c r="N36" s="11" t="s">
        <v>23</v>
      </c>
      <c r="O36" s="11"/>
      <c r="P36" s="2"/>
    </row>
    <row r="37" ht="16" customHeight="1" spans="1:16">
      <c r="A37" s="11">
        <v>35</v>
      </c>
      <c r="B37" s="12" t="s">
        <v>16</v>
      </c>
      <c r="C37" s="12" t="s">
        <v>110</v>
      </c>
      <c r="D37" s="12" t="s">
        <v>18</v>
      </c>
      <c r="E37" s="12" t="s">
        <v>111</v>
      </c>
      <c r="F37" s="12" t="s">
        <v>112</v>
      </c>
      <c r="G37" s="12" t="s">
        <v>113</v>
      </c>
      <c r="H37" s="13">
        <f>VLOOKUP(C37:C126,[1]综合知识!$B$3:$G$471,6,0)</f>
        <v>78.2</v>
      </c>
      <c r="I37" s="11">
        <f t="shared" si="1"/>
        <v>39.1</v>
      </c>
      <c r="J37" s="11">
        <v>85.9</v>
      </c>
      <c r="K37" s="12">
        <f t="shared" si="3"/>
        <v>42.95</v>
      </c>
      <c r="L37" s="12">
        <f t="shared" si="2"/>
        <v>82.05</v>
      </c>
      <c r="M37" s="11">
        <v>1</v>
      </c>
      <c r="N37" s="11" t="s">
        <v>23</v>
      </c>
      <c r="O37" s="11"/>
      <c r="P37" s="2"/>
    </row>
    <row r="38" ht="16" customHeight="1" spans="1:16">
      <c r="A38" s="11">
        <v>36</v>
      </c>
      <c r="B38" s="12" t="s">
        <v>16</v>
      </c>
      <c r="C38" s="12" t="s">
        <v>114</v>
      </c>
      <c r="D38" s="12" t="s">
        <v>25</v>
      </c>
      <c r="E38" s="12" t="s">
        <v>111</v>
      </c>
      <c r="F38" s="12" t="s">
        <v>112</v>
      </c>
      <c r="G38" s="12" t="s">
        <v>115</v>
      </c>
      <c r="H38" s="13">
        <f>VLOOKUP(C38:C127,[1]综合知识!$B$3:$G$471,6,0)</f>
        <v>73</v>
      </c>
      <c r="I38" s="11">
        <f t="shared" si="1"/>
        <v>36.5</v>
      </c>
      <c r="J38" s="11">
        <v>82.5</v>
      </c>
      <c r="K38" s="12">
        <f t="shared" si="3"/>
        <v>41.25</v>
      </c>
      <c r="L38" s="12">
        <f t="shared" si="2"/>
        <v>77.75</v>
      </c>
      <c r="M38" s="11">
        <v>2</v>
      </c>
      <c r="N38" s="11"/>
      <c r="O38" s="11"/>
      <c r="P38" s="2"/>
    </row>
    <row r="39" ht="16" customHeight="1" spans="1:16">
      <c r="A39" s="11">
        <v>37</v>
      </c>
      <c r="B39" s="12" t="s">
        <v>16</v>
      </c>
      <c r="C39" s="12" t="s">
        <v>116</v>
      </c>
      <c r="D39" s="12" t="s">
        <v>25</v>
      </c>
      <c r="E39" s="12" t="s">
        <v>117</v>
      </c>
      <c r="F39" s="12" t="s">
        <v>118</v>
      </c>
      <c r="G39" s="12" t="s">
        <v>119</v>
      </c>
      <c r="H39" s="13">
        <f>VLOOKUP(C39:C128,[1]综合知识!$B$3:$G$471,6,0)</f>
        <v>86</v>
      </c>
      <c r="I39" s="11">
        <f t="shared" si="1"/>
        <v>43</v>
      </c>
      <c r="J39" s="11">
        <v>84.7</v>
      </c>
      <c r="K39" s="12">
        <f t="shared" si="3"/>
        <v>42.35</v>
      </c>
      <c r="L39" s="12">
        <f t="shared" si="2"/>
        <v>85.35</v>
      </c>
      <c r="M39" s="11">
        <v>1</v>
      </c>
      <c r="N39" s="11" t="s">
        <v>23</v>
      </c>
      <c r="O39" s="11"/>
      <c r="P39" s="2"/>
    </row>
    <row r="40" ht="16" customHeight="1" spans="1:16">
      <c r="A40" s="11">
        <v>38</v>
      </c>
      <c r="B40" s="12" t="s">
        <v>16</v>
      </c>
      <c r="C40" s="12" t="s">
        <v>120</v>
      </c>
      <c r="D40" s="12" t="s">
        <v>18</v>
      </c>
      <c r="E40" s="12" t="s">
        <v>117</v>
      </c>
      <c r="F40" s="12" t="s">
        <v>118</v>
      </c>
      <c r="G40" s="12" t="s">
        <v>121</v>
      </c>
      <c r="H40" s="13" t="s">
        <v>122</v>
      </c>
      <c r="I40" s="11">
        <f t="shared" si="1"/>
        <v>41.2</v>
      </c>
      <c r="J40" s="11">
        <v>0</v>
      </c>
      <c r="K40" s="12">
        <f t="shared" si="3"/>
        <v>0</v>
      </c>
      <c r="L40" s="12">
        <f t="shared" si="2"/>
        <v>41.2</v>
      </c>
      <c r="M40" s="11">
        <v>2</v>
      </c>
      <c r="N40" s="11"/>
      <c r="O40" s="11"/>
      <c r="P40" s="2"/>
    </row>
    <row r="41" ht="16" customHeight="1" spans="1:16">
      <c r="A41" s="11">
        <v>39</v>
      </c>
      <c r="B41" s="12" t="s">
        <v>16</v>
      </c>
      <c r="C41" s="12" t="s">
        <v>123</v>
      </c>
      <c r="D41" s="12" t="s">
        <v>25</v>
      </c>
      <c r="E41" s="12" t="s">
        <v>124</v>
      </c>
      <c r="F41" s="12" t="s">
        <v>125</v>
      </c>
      <c r="G41" s="12" t="s">
        <v>126</v>
      </c>
      <c r="H41" s="13">
        <f>VLOOKUP(C41:C129,[1]综合知识!$B$3:$G$471,6,0)</f>
        <v>86.2</v>
      </c>
      <c r="I41" s="11">
        <f t="shared" si="1"/>
        <v>43.1</v>
      </c>
      <c r="J41" s="11">
        <v>84.4</v>
      </c>
      <c r="K41" s="12">
        <f t="shared" si="3"/>
        <v>42.2</v>
      </c>
      <c r="L41" s="12">
        <f t="shared" si="2"/>
        <v>85.3</v>
      </c>
      <c r="M41" s="11">
        <v>1</v>
      </c>
      <c r="N41" s="11" t="s">
        <v>23</v>
      </c>
      <c r="O41" s="11"/>
      <c r="P41" s="2"/>
    </row>
    <row r="42" ht="16" customHeight="1" spans="1:16">
      <c r="A42" s="11">
        <v>40</v>
      </c>
      <c r="B42" s="12" t="s">
        <v>16</v>
      </c>
      <c r="C42" s="12" t="s">
        <v>127</v>
      </c>
      <c r="D42" s="12" t="s">
        <v>25</v>
      </c>
      <c r="E42" s="12" t="s">
        <v>124</v>
      </c>
      <c r="F42" s="12" t="s">
        <v>125</v>
      </c>
      <c r="G42" s="12" t="s">
        <v>128</v>
      </c>
      <c r="H42" s="13">
        <f>VLOOKUP(C42:C130,[1]综合知识!$B$3:$G$471,6,0)</f>
        <v>78.6</v>
      </c>
      <c r="I42" s="11">
        <f t="shared" si="1"/>
        <v>39.3</v>
      </c>
      <c r="J42" s="11">
        <v>80.8</v>
      </c>
      <c r="K42" s="12">
        <f t="shared" si="3"/>
        <v>40.4</v>
      </c>
      <c r="L42" s="12">
        <f t="shared" si="2"/>
        <v>79.7</v>
      </c>
      <c r="M42" s="11">
        <v>2</v>
      </c>
      <c r="N42" s="11"/>
      <c r="O42" s="11"/>
      <c r="P42" s="2"/>
    </row>
    <row r="43" ht="16" customHeight="1" spans="1:16">
      <c r="A43" s="11">
        <v>41</v>
      </c>
      <c r="B43" s="12" t="s">
        <v>16</v>
      </c>
      <c r="C43" s="12" t="s">
        <v>129</v>
      </c>
      <c r="D43" s="12" t="s">
        <v>18</v>
      </c>
      <c r="E43" s="12" t="s">
        <v>130</v>
      </c>
      <c r="F43" s="12" t="s">
        <v>131</v>
      </c>
      <c r="G43" s="11" t="s">
        <v>132</v>
      </c>
      <c r="H43" s="13">
        <f>VLOOKUP(C43:C131,[1]综合知识!$B$3:$G$471,6,0)</f>
        <v>90.2</v>
      </c>
      <c r="I43" s="11">
        <f t="shared" si="1"/>
        <v>45.1</v>
      </c>
      <c r="J43" s="11">
        <v>85.7</v>
      </c>
      <c r="K43" s="12">
        <f t="shared" si="3"/>
        <v>42.85</v>
      </c>
      <c r="L43" s="12">
        <f t="shared" si="2"/>
        <v>87.95</v>
      </c>
      <c r="M43" s="11">
        <v>1</v>
      </c>
      <c r="N43" s="11" t="s">
        <v>23</v>
      </c>
      <c r="O43" s="11"/>
      <c r="P43" s="2"/>
    </row>
    <row r="44" ht="16" customHeight="1" spans="1:16">
      <c r="A44" s="11">
        <v>42</v>
      </c>
      <c r="B44" s="12" t="s">
        <v>16</v>
      </c>
      <c r="C44" s="12" t="s">
        <v>133</v>
      </c>
      <c r="D44" s="12" t="s">
        <v>18</v>
      </c>
      <c r="E44" s="12" t="s">
        <v>130</v>
      </c>
      <c r="F44" s="12" t="s">
        <v>131</v>
      </c>
      <c r="G44" s="11" t="s">
        <v>134</v>
      </c>
      <c r="H44" s="13">
        <f>VLOOKUP(C44:C132,[1]综合知识!$B$3:$G$471,6,0)</f>
        <v>91</v>
      </c>
      <c r="I44" s="11">
        <f t="shared" si="1"/>
        <v>45.5</v>
      </c>
      <c r="J44" s="11">
        <v>84.3</v>
      </c>
      <c r="K44" s="12">
        <f t="shared" si="3"/>
        <v>42.15</v>
      </c>
      <c r="L44" s="12">
        <f t="shared" si="2"/>
        <v>87.65</v>
      </c>
      <c r="M44" s="11">
        <v>2</v>
      </c>
      <c r="N44" s="11" t="s">
        <v>23</v>
      </c>
      <c r="O44" s="11"/>
      <c r="P44" s="2"/>
    </row>
    <row r="45" ht="16" customHeight="1" spans="1:16">
      <c r="A45" s="11">
        <v>43</v>
      </c>
      <c r="B45" s="12" t="s">
        <v>16</v>
      </c>
      <c r="C45" s="12" t="s">
        <v>135</v>
      </c>
      <c r="D45" s="12" t="s">
        <v>25</v>
      </c>
      <c r="E45" s="12" t="s">
        <v>130</v>
      </c>
      <c r="F45" s="12" t="s">
        <v>131</v>
      </c>
      <c r="G45" s="11" t="s">
        <v>136</v>
      </c>
      <c r="H45" s="13">
        <f>VLOOKUP(C45:C133,[1]综合知识!$B$3:$G$471,6,0)</f>
        <v>88</v>
      </c>
      <c r="I45" s="11">
        <f t="shared" si="1"/>
        <v>44</v>
      </c>
      <c r="J45" s="11">
        <v>85.5</v>
      </c>
      <c r="K45" s="12">
        <f t="shared" si="3"/>
        <v>42.75</v>
      </c>
      <c r="L45" s="12">
        <f t="shared" si="2"/>
        <v>86.75</v>
      </c>
      <c r="M45" s="11">
        <v>3</v>
      </c>
      <c r="N45" s="11" t="s">
        <v>23</v>
      </c>
      <c r="O45" s="11"/>
      <c r="P45" s="2"/>
    </row>
    <row r="46" ht="16" customHeight="1" spans="1:16">
      <c r="A46" s="11">
        <v>44</v>
      </c>
      <c r="B46" s="12" t="s">
        <v>16</v>
      </c>
      <c r="C46" s="12" t="s">
        <v>137</v>
      </c>
      <c r="D46" s="12" t="s">
        <v>18</v>
      </c>
      <c r="E46" s="12" t="s">
        <v>130</v>
      </c>
      <c r="F46" s="12" t="s">
        <v>131</v>
      </c>
      <c r="G46" s="11" t="s">
        <v>138</v>
      </c>
      <c r="H46" s="13">
        <f>VLOOKUP(C46:C134,[1]综合知识!$B$3:$G$471,6,0)</f>
        <v>87.2</v>
      </c>
      <c r="I46" s="11">
        <f t="shared" si="1"/>
        <v>43.6</v>
      </c>
      <c r="J46" s="11">
        <v>84.1</v>
      </c>
      <c r="K46" s="12">
        <f t="shared" si="3"/>
        <v>42.05</v>
      </c>
      <c r="L46" s="12">
        <f t="shared" si="2"/>
        <v>85.65</v>
      </c>
      <c r="M46" s="11">
        <v>4</v>
      </c>
      <c r="N46" s="11"/>
      <c r="O46" s="11"/>
      <c r="P46" s="2"/>
    </row>
    <row r="47" ht="16" customHeight="1" spans="1:16">
      <c r="A47" s="11">
        <v>45</v>
      </c>
      <c r="B47" s="12" t="s">
        <v>16</v>
      </c>
      <c r="C47" s="12" t="s">
        <v>139</v>
      </c>
      <c r="D47" s="12" t="s">
        <v>25</v>
      </c>
      <c r="E47" s="12" t="s">
        <v>130</v>
      </c>
      <c r="F47" s="12" t="s">
        <v>131</v>
      </c>
      <c r="G47" s="11" t="s">
        <v>140</v>
      </c>
      <c r="H47" s="13">
        <f>VLOOKUP(C47:C135,[1]综合知识!$B$3:$G$471,6,0)</f>
        <v>85.6</v>
      </c>
      <c r="I47" s="11">
        <f t="shared" si="1"/>
        <v>42.8</v>
      </c>
      <c r="J47" s="11">
        <v>83</v>
      </c>
      <c r="K47" s="12">
        <f t="shared" si="3"/>
        <v>41.5</v>
      </c>
      <c r="L47" s="12">
        <f t="shared" si="2"/>
        <v>84.3</v>
      </c>
      <c r="M47" s="11">
        <v>5</v>
      </c>
      <c r="N47" s="11"/>
      <c r="O47" s="11"/>
      <c r="P47" s="2"/>
    </row>
    <row r="48" ht="16" customHeight="1" spans="1:16">
      <c r="A48" s="11">
        <v>46</v>
      </c>
      <c r="B48" s="12" t="s">
        <v>16</v>
      </c>
      <c r="C48" s="12" t="s">
        <v>141</v>
      </c>
      <c r="D48" s="12" t="s">
        <v>18</v>
      </c>
      <c r="E48" s="12" t="s">
        <v>130</v>
      </c>
      <c r="F48" s="12" t="s">
        <v>131</v>
      </c>
      <c r="G48" s="11" t="s">
        <v>142</v>
      </c>
      <c r="H48" s="13">
        <f>VLOOKUP(C48:C136,[1]综合知识!$B$3:$G$471,6,0)</f>
        <v>87.2</v>
      </c>
      <c r="I48" s="11">
        <f t="shared" si="1"/>
        <v>43.6</v>
      </c>
      <c r="J48" s="11">
        <v>80.8</v>
      </c>
      <c r="K48" s="12">
        <f t="shared" si="3"/>
        <v>40.4</v>
      </c>
      <c r="L48" s="12">
        <f t="shared" si="2"/>
        <v>84</v>
      </c>
      <c r="M48" s="11">
        <v>6</v>
      </c>
      <c r="N48" s="11"/>
      <c r="O48" s="11"/>
      <c r="P48" s="2"/>
    </row>
    <row r="49" ht="16" customHeight="1" spans="1:16">
      <c r="A49" s="11">
        <v>47</v>
      </c>
      <c r="B49" s="12" t="s">
        <v>16</v>
      </c>
      <c r="C49" s="12" t="s">
        <v>143</v>
      </c>
      <c r="D49" s="12" t="s">
        <v>18</v>
      </c>
      <c r="E49" s="12" t="s">
        <v>144</v>
      </c>
      <c r="F49" s="12" t="s">
        <v>145</v>
      </c>
      <c r="G49" s="12" t="s">
        <v>146</v>
      </c>
      <c r="H49" s="13">
        <f>VLOOKUP(C49:C137,[1]综合知识!$B$3:$G$471,6,0)</f>
        <v>84</v>
      </c>
      <c r="I49" s="11">
        <f t="shared" si="1"/>
        <v>42</v>
      </c>
      <c r="J49" s="11">
        <v>87.6</v>
      </c>
      <c r="K49" s="12">
        <f t="shared" si="3"/>
        <v>43.8</v>
      </c>
      <c r="L49" s="12">
        <f t="shared" si="2"/>
        <v>85.8</v>
      </c>
      <c r="M49" s="11">
        <v>1</v>
      </c>
      <c r="N49" s="11" t="s">
        <v>23</v>
      </c>
      <c r="O49" s="11"/>
      <c r="P49" s="2"/>
    </row>
    <row r="50" ht="16" customHeight="1" spans="1:16">
      <c r="A50" s="11">
        <v>48</v>
      </c>
      <c r="B50" s="12" t="s">
        <v>16</v>
      </c>
      <c r="C50" s="12" t="s">
        <v>147</v>
      </c>
      <c r="D50" s="12" t="s">
        <v>18</v>
      </c>
      <c r="E50" s="12" t="s">
        <v>144</v>
      </c>
      <c r="F50" s="12" t="s">
        <v>145</v>
      </c>
      <c r="G50" s="12" t="s">
        <v>148</v>
      </c>
      <c r="H50" s="13">
        <f>VLOOKUP(C50:C138,[1]综合知识!$B$3:$G$471,6,0)</f>
        <v>86.6</v>
      </c>
      <c r="I50" s="11">
        <f t="shared" si="1"/>
        <v>43.3</v>
      </c>
      <c r="J50" s="11">
        <v>83.8</v>
      </c>
      <c r="K50" s="12">
        <f t="shared" si="3"/>
        <v>41.9</v>
      </c>
      <c r="L50" s="12">
        <f t="shared" si="2"/>
        <v>85.2</v>
      </c>
      <c r="M50" s="11">
        <v>2</v>
      </c>
      <c r="N50" s="11"/>
      <c r="O50" s="11"/>
      <c r="P50" s="2"/>
    </row>
    <row r="51" ht="16" customHeight="1" spans="1:16">
      <c r="A51" s="11">
        <v>49</v>
      </c>
      <c r="B51" s="12" t="s">
        <v>16</v>
      </c>
      <c r="C51" s="12" t="s">
        <v>149</v>
      </c>
      <c r="D51" s="12" t="s">
        <v>18</v>
      </c>
      <c r="E51" s="12" t="s">
        <v>144</v>
      </c>
      <c r="F51" s="12" t="s">
        <v>150</v>
      </c>
      <c r="G51" s="11" t="s">
        <v>151</v>
      </c>
      <c r="H51" s="13">
        <f>VLOOKUP(C51:C139,[1]综合知识!$B$3:$G$471,6,0)</f>
        <v>91.2</v>
      </c>
      <c r="I51" s="11">
        <f t="shared" si="1"/>
        <v>45.6</v>
      </c>
      <c r="J51" s="11">
        <v>83.7</v>
      </c>
      <c r="K51" s="12">
        <f t="shared" si="3"/>
        <v>41.85</v>
      </c>
      <c r="L51" s="12">
        <f t="shared" si="2"/>
        <v>87.45</v>
      </c>
      <c r="M51" s="11">
        <v>1</v>
      </c>
      <c r="N51" s="11" t="s">
        <v>23</v>
      </c>
      <c r="O51" s="11"/>
      <c r="P51" s="2"/>
    </row>
    <row r="52" ht="16" customHeight="1" spans="1:16">
      <c r="A52" s="11">
        <v>50</v>
      </c>
      <c r="B52" s="12" t="s">
        <v>16</v>
      </c>
      <c r="C52" s="12" t="s">
        <v>152</v>
      </c>
      <c r="D52" s="12" t="s">
        <v>25</v>
      </c>
      <c r="E52" s="12" t="s">
        <v>144</v>
      </c>
      <c r="F52" s="12" t="s">
        <v>150</v>
      </c>
      <c r="G52" s="11" t="s">
        <v>153</v>
      </c>
      <c r="H52" s="13">
        <f>VLOOKUP(C52:C140,[1]综合知识!$B$3:$G$471,6,0)</f>
        <v>87.2</v>
      </c>
      <c r="I52" s="11">
        <f t="shared" si="1"/>
        <v>43.6</v>
      </c>
      <c r="J52" s="11">
        <v>84.2</v>
      </c>
      <c r="K52" s="12">
        <f t="shared" si="3"/>
        <v>42.1</v>
      </c>
      <c r="L52" s="12">
        <f t="shared" si="2"/>
        <v>85.7</v>
      </c>
      <c r="M52" s="11">
        <v>2</v>
      </c>
      <c r="N52" s="11" t="s">
        <v>23</v>
      </c>
      <c r="O52" s="11"/>
      <c r="P52" s="2"/>
    </row>
    <row r="53" ht="16" customHeight="1" spans="1:16">
      <c r="A53" s="11">
        <v>51</v>
      </c>
      <c r="B53" s="12" t="s">
        <v>16</v>
      </c>
      <c r="C53" s="12" t="s">
        <v>154</v>
      </c>
      <c r="D53" s="12" t="s">
        <v>18</v>
      </c>
      <c r="E53" s="12" t="s">
        <v>144</v>
      </c>
      <c r="F53" s="12" t="s">
        <v>150</v>
      </c>
      <c r="G53" s="11" t="s">
        <v>155</v>
      </c>
      <c r="H53" s="13">
        <f>VLOOKUP(C53:C141,[1]综合知识!$B$3:$G$471,6,0)</f>
        <v>86.6</v>
      </c>
      <c r="I53" s="11">
        <f t="shared" si="1"/>
        <v>43.3</v>
      </c>
      <c r="J53" s="11">
        <v>82.6</v>
      </c>
      <c r="K53" s="12">
        <f t="shared" si="3"/>
        <v>41.3</v>
      </c>
      <c r="L53" s="12">
        <f t="shared" si="2"/>
        <v>84.6</v>
      </c>
      <c r="M53" s="11">
        <v>3</v>
      </c>
      <c r="N53" s="11"/>
      <c r="O53" s="11"/>
      <c r="P53" s="2"/>
    </row>
    <row r="54" ht="16" customHeight="1" spans="1:16">
      <c r="A54" s="11">
        <v>52</v>
      </c>
      <c r="B54" s="12" t="s">
        <v>16</v>
      </c>
      <c r="C54" s="12" t="s">
        <v>156</v>
      </c>
      <c r="D54" s="12" t="s">
        <v>18</v>
      </c>
      <c r="E54" s="12" t="s">
        <v>144</v>
      </c>
      <c r="F54" s="12" t="s">
        <v>150</v>
      </c>
      <c r="G54" s="11" t="s">
        <v>157</v>
      </c>
      <c r="H54" s="13" t="s">
        <v>158</v>
      </c>
      <c r="I54" s="11">
        <f t="shared" si="1"/>
        <v>44.6</v>
      </c>
      <c r="J54" s="11">
        <v>0</v>
      </c>
      <c r="K54" s="12">
        <f t="shared" si="3"/>
        <v>0</v>
      </c>
      <c r="L54" s="12">
        <f t="shared" si="2"/>
        <v>44.6</v>
      </c>
      <c r="M54" s="11">
        <v>4</v>
      </c>
      <c r="N54" s="11"/>
      <c r="O54" s="11"/>
      <c r="P54" s="2"/>
    </row>
    <row r="55" ht="16" customHeight="1" spans="1:16">
      <c r="A55" s="11">
        <v>53</v>
      </c>
      <c r="B55" s="12" t="s">
        <v>159</v>
      </c>
      <c r="C55" s="12" t="s">
        <v>160</v>
      </c>
      <c r="D55" s="12" t="s">
        <v>25</v>
      </c>
      <c r="E55" s="12" t="s">
        <v>51</v>
      </c>
      <c r="F55" s="12" t="s">
        <v>161</v>
      </c>
      <c r="G55" s="11" t="s">
        <v>162</v>
      </c>
      <c r="H55" s="13">
        <f>VLOOKUP(C55:C142,[1]综合知识!$B$3:$G$471,6,0)</f>
        <v>89.6</v>
      </c>
      <c r="I55" s="11">
        <f t="shared" si="1"/>
        <v>44.8</v>
      </c>
      <c r="J55" s="11">
        <v>83.8</v>
      </c>
      <c r="K55" s="12">
        <f t="shared" si="3"/>
        <v>41.9</v>
      </c>
      <c r="L55" s="12">
        <f t="shared" si="2"/>
        <v>86.7</v>
      </c>
      <c r="M55" s="11">
        <v>1</v>
      </c>
      <c r="N55" s="11" t="s">
        <v>23</v>
      </c>
      <c r="O55" s="11"/>
      <c r="P55" s="2"/>
    </row>
    <row r="56" ht="16" customHeight="1" spans="1:16">
      <c r="A56" s="11">
        <v>54</v>
      </c>
      <c r="B56" s="12" t="s">
        <v>159</v>
      </c>
      <c r="C56" s="12" t="s">
        <v>163</v>
      </c>
      <c r="D56" s="12" t="s">
        <v>25</v>
      </c>
      <c r="E56" s="12" t="s">
        <v>51</v>
      </c>
      <c r="F56" s="12" t="s">
        <v>161</v>
      </c>
      <c r="G56" s="11" t="s">
        <v>164</v>
      </c>
      <c r="H56" s="13">
        <f>VLOOKUP(C56:C143,[1]综合知识!$B$3:$G$471,6,0)</f>
        <v>79.6</v>
      </c>
      <c r="I56" s="11">
        <f t="shared" si="1"/>
        <v>39.8</v>
      </c>
      <c r="J56" s="11">
        <v>82.7</v>
      </c>
      <c r="K56" s="12">
        <f t="shared" si="3"/>
        <v>41.35</v>
      </c>
      <c r="L56" s="12">
        <f t="shared" si="2"/>
        <v>81.15</v>
      </c>
      <c r="M56" s="11">
        <v>2</v>
      </c>
      <c r="N56" s="11" t="s">
        <v>23</v>
      </c>
      <c r="O56" s="11"/>
      <c r="P56" s="2"/>
    </row>
    <row r="57" ht="16" customHeight="1" spans="1:16">
      <c r="A57" s="11">
        <v>55</v>
      </c>
      <c r="B57" s="12" t="s">
        <v>159</v>
      </c>
      <c r="C57" s="12" t="s">
        <v>165</v>
      </c>
      <c r="D57" s="12" t="s">
        <v>25</v>
      </c>
      <c r="E57" s="12" t="s">
        <v>51</v>
      </c>
      <c r="F57" s="12" t="s">
        <v>161</v>
      </c>
      <c r="G57" s="11" t="s">
        <v>166</v>
      </c>
      <c r="H57" s="13">
        <f>VLOOKUP(C57:C144,[1]综合知识!$B$3:$G$471,6,0)</f>
        <v>77.2</v>
      </c>
      <c r="I57" s="11">
        <f t="shared" si="1"/>
        <v>38.6</v>
      </c>
      <c r="J57" s="11">
        <v>78.4</v>
      </c>
      <c r="K57" s="12">
        <f t="shared" si="3"/>
        <v>39.2</v>
      </c>
      <c r="L57" s="12">
        <f t="shared" si="2"/>
        <v>77.8</v>
      </c>
      <c r="M57" s="11">
        <v>3</v>
      </c>
      <c r="N57" s="11"/>
      <c r="O57" s="11"/>
      <c r="P57" s="2"/>
    </row>
    <row r="58" ht="16" customHeight="1" spans="1:16">
      <c r="A58" s="11">
        <v>56</v>
      </c>
      <c r="B58" s="12" t="s">
        <v>159</v>
      </c>
      <c r="C58" s="12" t="s">
        <v>167</v>
      </c>
      <c r="D58" s="12" t="s">
        <v>25</v>
      </c>
      <c r="E58" s="12" t="s">
        <v>51</v>
      </c>
      <c r="F58" s="12" t="s">
        <v>161</v>
      </c>
      <c r="G58" s="11" t="s">
        <v>168</v>
      </c>
      <c r="H58" s="13" t="s">
        <v>169</v>
      </c>
      <c r="I58" s="11">
        <f t="shared" si="1"/>
        <v>40.5</v>
      </c>
      <c r="J58" s="11">
        <v>0</v>
      </c>
      <c r="K58" s="12">
        <f t="shared" si="3"/>
        <v>0</v>
      </c>
      <c r="L58" s="12">
        <f t="shared" si="2"/>
        <v>40.5</v>
      </c>
      <c r="M58" s="11">
        <v>4</v>
      </c>
      <c r="N58" s="11"/>
      <c r="O58" s="11"/>
      <c r="P58" s="2"/>
    </row>
    <row r="59" ht="16" customHeight="1" spans="1:16">
      <c r="A59" s="11">
        <v>57</v>
      </c>
      <c r="B59" s="12" t="s">
        <v>159</v>
      </c>
      <c r="C59" s="12" t="s">
        <v>170</v>
      </c>
      <c r="D59" s="12" t="s">
        <v>25</v>
      </c>
      <c r="E59" s="12" t="s">
        <v>51</v>
      </c>
      <c r="F59" s="12" t="s">
        <v>171</v>
      </c>
      <c r="G59" s="12" t="s">
        <v>172</v>
      </c>
      <c r="H59" s="13">
        <f>VLOOKUP(C59:C145,[1]综合知识!$B$3:$G$471,6,0)</f>
        <v>83.2</v>
      </c>
      <c r="I59" s="11">
        <f t="shared" si="1"/>
        <v>41.6</v>
      </c>
      <c r="J59" s="11">
        <v>80.82</v>
      </c>
      <c r="K59" s="12">
        <f t="shared" si="3"/>
        <v>40.41</v>
      </c>
      <c r="L59" s="12">
        <f t="shared" si="2"/>
        <v>82.01</v>
      </c>
      <c r="M59" s="11">
        <v>1</v>
      </c>
      <c r="N59" s="11" t="s">
        <v>23</v>
      </c>
      <c r="O59" s="11"/>
      <c r="P59" s="2"/>
    </row>
    <row r="60" ht="16" customHeight="1" spans="1:15">
      <c r="A60" s="11">
        <v>58</v>
      </c>
      <c r="B60" s="12" t="s">
        <v>159</v>
      </c>
      <c r="C60" s="12" t="s">
        <v>173</v>
      </c>
      <c r="D60" s="12" t="s">
        <v>25</v>
      </c>
      <c r="E60" s="12" t="s">
        <v>51</v>
      </c>
      <c r="F60" s="12" t="s">
        <v>171</v>
      </c>
      <c r="G60" s="12" t="s">
        <v>174</v>
      </c>
      <c r="H60" s="13">
        <f>VLOOKUP(C60:C146,[1]综合知识!$B$3:$G$471,6,0)</f>
        <v>80</v>
      </c>
      <c r="I60" s="11">
        <f t="shared" si="1"/>
        <v>40</v>
      </c>
      <c r="J60" s="11">
        <v>77.2</v>
      </c>
      <c r="K60" s="12">
        <f t="shared" si="3"/>
        <v>38.6</v>
      </c>
      <c r="L60" s="12">
        <f t="shared" si="2"/>
        <v>78.6</v>
      </c>
      <c r="M60" s="11">
        <v>2</v>
      </c>
      <c r="N60" s="11"/>
      <c r="O60" s="11"/>
    </row>
    <row r="61" ht="16" customHeight="1" spans="1:16">
      <c r="A61" s="11">
        <v>59</v>
      </c>
      <c r="B61" s="12" t="s">
        <v>159</v>
      </c>
      <c r="C61" s="12" t="s">
        <v>175</v>
      </c>
      <c r="D61" s="12" t="s">
        <v>25</v>
      </c>
      <c r="E61" s="12" t="s">
        <v>100</v>
      </c>
      <c r="F61" s="12" t="s">
        <v>176</v>
      </c>
      <c r="G61" s="12" t="s">
        <v>177</v>
      </c>
      <c r="H61" s="13">
        <f>VLOOKUP(C61:C147,[1]综合知识!$B$3:$G$471,6,0)</f>
        <v>86</v>
      </c>
      <c r="I61" s="11">
        <f t="shared" si="1"/>
        <v>43</v>
      </c>
      <c r="J61" s="11">
        <v>85.6</v>
      </c>
      <c r="K61" s="12">
        <f t="shared" si="3"/>
        <v>42.8</v>
      </c>
      <c r="L61" s="12">
        <f t="shared" si="2"/>
        <v>85.8</v>
      </c>
      <c r="M61" s="11">
        <v>1</v>
      </c>
      <c r="N61" s="11" t="s">
        <v>23</v>
      </c>
      <c r="O61" s="11"/>
      <c r="P61" s="2"/>
    </row>
    <row r="62" ht="16" customHeight="1" spans="1:16">
      <c r="A62" s="11">
        <v>60</v>
      </c>
      <c r="B62" s="12" t="s">
        <v>159</v>
      </c>
      <c r="C62" s="12" t="s">
        <v>178</v>
      </c>
      <c r="D62" s="12" t="s">
        <v>25</v>
      </c>
      <c r="E62" s="12" t="s">
        <v>100</v>
      </c>
      <c r="F62" s="12" t="s">
        <v>176</v>
      </c>
      <c r="G62" s="12" t="s">
        <v>179</v>
      </c>
      <c r="H62" s="13">
        <f>VLOOKUP(C62:C148,[1]综合知识!$B$3:$G$471,6,0)</f>
        <v>84.2</v>
      </c>
      <c r="I62" s="11">
        <f t="shared" si="1"/>
        <v>42.1</v>
      </c>
      <c r="J62" s="11">
        <v>82.96</v>
      </c>
      <c r="K62" s="12">
        <f t="shared" si="3"/>
        <v>41.48</v>
      </c>
      <c r="L62" s="12">
        <f t="shared" si="2"/>
        <v>83.58</v>
      </c>
      <c r="M62" s="11">
        <v>2</v>
      </c>
      <c r="N62" s="11" t="s">
        <v>23</v>
      </c>
      <c r="O62" s="11"/>
      <c r="P62" s="2"/>
    </row>
    <row r="63" s="3" customFormat="1" ht="16" customHeight="1" spans="1:16">
      <c r="A63" s="11">
        <v>61</v>
      </c>
      <c r="B63" s="12" t="s">
        <v>159</v>
      </c>
      <c r="C63" s="12" t="s">
        <v>180</v>
      </c>
      <c r="D63" s="12" t="s">
        <v>18</v>
      </c>
      <c r="E63" s="12" t="s">
        <v>100</v>
      </c>
      <c r="F63" s="12" t="s">
        <v>176</v>
      </c>
      <c r="G63" s="12" t="s">
        <v>181</v>
      </c>
      <c r="H63" s="13">
        <f>VLOOKUP(C63:C149,[1]综合知识!$B$3:$G$471,6,0)</f>
        <v>77</v>
      </c>
      <c r="I63" s="11">
        <f t="shared" si="1"/>
        <v>38.5</v>
      </c>
      <c r="J63" s="11">
        <v>84.54</v>
      </c>
      <c r="K63" s="12">
        <f t="shared" si="3"/>
        <v>42.27</v>
      </c>
      <c r="L63" s="12">
        <f t="shared" si="2"/>
        <v>80.77</v>
      </c>
      <c r="M63" s="11">
        <v>3</v>
      </c>
      <c r="N63" s="11"/>
      <c r="O63" s="11"/>
      <c r="P63" s="16"/>
    </row>
    <row r="64" s="3" customFormat="1" ht="16" customHeight="1" spans="1:16">
      <c r="A64" s="11">
        <v>62</v>
      </c>
      <c r="B64" s="12" t="s">
        <v>159</v>
      </c>
      <c r="C64" s="12" t="s">
        <v>182</v>
      </c>
      <c r="D64" s="12" t="s">
        <v>18</v>
      </c>
      <c r="E64" s="12" t="s">
        <v>100</v>
      </c>
      <c r="F64" s="12" t="s">
        <v>176</v>
      </c>
      <c r="G64" s="12" t="s">
        <v>183</v>
      </c>
      <c r="H64" s="13" t="s">
        <v>184</v>
      </c>
      <c r="I64" s="11">
        <f t="shared" si="1"/>
        <v>40.4</v>
      </c>
      <c r="J64" s="11">
        <v>0</v>
      </c>
      <c r="K64" s="12">
        <f t="shared" si="3"/>
        <v>0</v>
      </c>
      <c r="L64" s="12">
        <f t="shared" si="2"/>
        <v>40.4</v>
      </c>
      <c r="M64" s="11">
        <v>4</v>
      </c>
      <c r="N64" s="11"/>
      <c r="O64" s="11"/>
      <c r="P64" s="16"/>
    </row>
    <row r="65" ht="16" customHeight="1" spans="1:16">
      <c r="A65" s="11">
        <v>63</v>
      </c>
      <c r="B65" s="12" t="s">
        <v>159</v>
      </c>
      <c r="C65" s="12" t="s">
        <v>185</v>
      </c>
      <c r="D65" s="12" t="s">
        <v>18</v>
      </c>
      <c r="E65" s="12" t="s">
        <v>100</v>
      </c>
      <c r="F65" s="12" t="s">
        <v>186</v>
      </c>
      <c r="G65" s="12" t="s">
        <v>187</v>
      </c>
      <c r="H65" s="13">
        <f>VLOOKUP(C65:C150,[1]综合知识!$B$3:$G$471,6,0)</f>
        <v>87.2</v>
      </c>
      <c r="I65" s="11">
        <f t="shared" si="1"/>
        <v>43.6</v>
      </c>
      <c r="J65" s="11">
        <v>81.9</v>
      </c>
      <c r="K65" s="12">
        <f t="shared" si="3"/>
        <v>40.95</v>
      </c>
      <c r="L65" s="12">
        <f t="shared" si="2"/>
        <v>84.55</v>
      </c>
      <c r="M65" s="11">
        <v>1</v>
      </c>
      <c r="N65" s="11" t="s">
        <v>23</v>
      </c>
      <c r="O65" s="11"/>
      <c r="P65" s="2"/>
    </row>
    <row r="66" ht="16" customHeight="1" spans="1:16">
      <c r="A66" s="11">
        <v>64</v>
      </c>
      <c r="B66" s="12" t="s">
        <v>159</v>
      </c>
      <c r="C66" s="12" t="s">
        <v>188</v>
      </c>
      <c r="D66" s="12" t="s">
        <v>18</v>
      </c>
      <c r="E66" s="12" t="s">
        <v>100</v>
      </c>
      <c r="F66" s="12" t="s">
        <v>186</v>
      </c>
      <c r="G66" s="12" t="s">
        <v>189</v>
      </c>
      <c r="H66" s="13">
        <f>VLOOKUP(C66:C151,[1]综合知识!$B$3:$G$471,6,0)</f>
        <v>82</v>
      </c>
      <c r="I66" s="11">
        <f t="shared" si="1"/>
        <v>41</v>
      </c>
      <c r="J66" s="11">
        <v>80.8</v>
      </c>
      <c r="K66" s="12">
        <f t="shared" si="3"/>
        <v>40.4</v>
      </c>
      <c r="L66" s="12">
        <f t="shared" si="2"/>
        <v>81.4</v>
      </c>
      <c r="M66" s="11">
        <v>2</v>
      </c>
      <c r="N66" s="11" t="s">
        <v>23</v>
      </c>
      <c r="O66" s="11"/>
      <c r="P66" s="2"/>
    </row>
    <row r="67" s="3" customFormat="1" ht="16" customHeight="1" spans="1:16">
      <c r="A67" s="11">
        <v>65</v>
      </c>
      <c r="B67" s="12" t="s">
        <v>159</v>
      </c>
      <c r="C67" s="12" t="s">
        <v>190</v>
      </c>
      <c r="D67" s="12" t="s">
        <v>25</v>
      </c>
      <c r="E67" s="12" t="s">
        <v>100</v>
      </c>
      <c r="F67" s="12" t="s">
        <v>186</v>
      </c>
      <c r="G67" s="12" t="s">
        <v>191</v>
      </c>
      <c r="H67" s="13">
        <f>VLOOKUP(C67:C152,[1]综合知识!$B$3:$G$471,6,0)</f>
        <v>80</v>
      </c>
      <c r="I67" s="11">
        <f t="shared" si="1"/>
        <v>40</v>
      </c>
      <c r="J67" s="11">
        <v>82.4</v>
      </c>
      <c r="K67" s="12">
        <f t="shared" si="3"/>
        <v>41.2</v>
      </c>
      <c r="L67" s="12">
        <f t="shared" si="2"/>
        <v>81.2</v>
      </c>
      <c r="M67" s="11">
        <v>3</v>
      </c>
      <c r="N67" s="11"/>
      <c r="O67" s="11"/>
      <c r="P67" s="16"/>
    </row>
    <row r="68" s="3" customFormat="1" ht="16" customHeight="1" spans="1:16">
      <c r="A68" s="11">
        <v>66</v>
      </c>
      <c r="B68" s="12" t="s">
        <v>159</v>
      </c>
      <c r="C68" s="12" t="s">
        <v>192</v>
      </c>
      <c r="D68" s="12" t="s">
        <v>25</v>
      </c>
      <c r="E68" s="12" t="s">
        <v>100</v>
      </c>
      <c r="F68" s="12" t="s">
        <v>186</v>
      </c>
      <c r="G68" s="12" t="s">
        <v>193</v>
      </c>
      <c r="H68" s="13" t="s">
        <v>194</v>
      </c>
      <c r="I68" s="11">
        <f>PRODUCT(H68*0.5)</f>
        <v>42.2</v>
      </c>
      <c r="J68" s="11">
        <v>0</v>
      </c>
      <c r="K68" s="12">
        <f t="shared" si="3"/>
        <v>0</v>
      </c>
      <c r="L68" s="12">
        <f>SUM(K68,I68)</f>
        <v>42.2</v>
      </c>
      <c r="M68" s="11">
        <v>4</v>
      </c>
      <c r="N68" s="11"/>
      <c r="O68" s="11"/>
      <c r="P68" s="16"/>
    </row>
    <row r="69" ht="16" customHeight="1" spans="1:16">
      <c r="A69" s="11">
        <v>68</v>
      </c>
      <c r="B69" s="12" t="s">
        <v>159</v>
      </c>
      <c r="C69" s="12" t="s">
        <v>195</v>
      </c>
      <c r="D69" s="12" t="s">
        <v>25</v>
      </c>
      <c r="E69" s="12" t="s">
        <v>196</v>
      </c>
      <c r="F69" s="12" t="s">
        <v>197</v>
      </c>
      <c r="G69" s="12" t="s">
        <v>198</v>
      </c>
      <c r="H69" s="13">
        <f>VLOOKUP(C69:C154,[1]综合知识!$B$3:$G$471,6,0)</f>
        <v>90.4</v>
      </c>
      <c r="I69" s="11">
        <f>PRODUCT(H69*0.5)</f>
        <v>45.2</v>
      </c>
      <c r="J69" s="11">
        <v>79.4</v>
      </c>
      <c r="K69" s="12">
        <f t="shared" si="3"/>
        <v>39.7</v>
      </c>
      <c r="L69" s="12">
        <f>SUM(K69,I69)</f>
        <v>84.9</v>
      </c>
      <c r="M69" s="11">
        <v>1</v>
      </c>
      <c r="N69" s="11" t="s">
        <v>23</v>
      </c>
      <c r="O69" s="11"/>
      <c r="P69" s="2"/>
    </row>
    <row r="70" ht="16" customHeight="1" spans="1:16">
      <c r="A70" s="11">
        <v>67</v>
      </c>
      <c r="B70" s="12" t="s">
        <v>159</v>
      </c>
      <c r="C70" s="12" t="s">
        <v>199</v>
      </c>
      <c r="D70" s="12" t="s">
        <v>25</v>
      </c>
      <c r="E70" s="12" t="s">
        <v>196</v>
      </c>
      <c r="F70" s="12" t="s">
        <v>197</v>
      </c>
      <c r="G70" s="12" t="s">
        <v>200</v>
      </c>
      <c r="H70" s="13">
        <f>VLOOKUP(C69:C153,[1]综合知识!$B$3:$G$471,6,0)</f>
        <v>73.6</v>
      </c>
      <c r="I70" s="11">
        <f>PRODUCT(H70*0.5)</f>
        <v>36.8</v>
      </c>
      <c r="J70" s="11">
        <v>82.6</v>
      </c>
      <c r="K70" s="12">
        <f t="shared" si="3"/>
        <v>41.3</v>
      </c>
      <c r="L70" s="12">
        <f>SUM(K70,I70)</f>
        <v>78.1</v>
      </c>
      <c r="M70" s="11">
        <v>2</v>
      </c>
      <c r="N70" s="11" t="s">
        <v>23</v>
      </c>
      <c r="O70" s="11"/>
      <c r="P70" s="2"/>
    </row>
    <row r="71" ht="16" customHeight="1" spans="1:16">
      <c r="A71" s="11">
        <v>69</v>
      </c>
      <c r="B71" s="12" t="s">
        <v>201</v>
      </c>
      <c r="C71" s="12" t="s">
        <v>202</v>
      </c>
      <c r="D71" s="12" t="s">
        <v>25</v>
      </c>
      <c r="E71" s="12" t="s">
        <v>203</v>
      </c>
      <c r="F71" s="12" t="s">
        <v>204</v>
      </c>
      <c r="G71" s="12" t="s">
        <v>205</v>
      </c>
      <c r="H71" s="13">
        <f>VLOOKUP(C71:C155,[1]综合知识!$B$3:$G$471,6,0)</f>
        <v>83.2</v>
      </c>
      <c r="I71" s="11">
        <f t="shared" ref="I68:I78" si="4">PRODUCT(H71*0.5)</f>
        <v>41.6</v>
      </c>
      <c r="J71" s="11">
        <v>78.6</v>
      </c>
      <c r="K71" s="12">
        <f t="shared" ref="K68:K78" si="5">PRODUCT(J71*0.5)</f>
        <v>39.3</v>
      </c>
      <c r="L71" s="12">
        <f t="shared" ref="L68:L78" si="6">SUM(K71,I71)</f>
        <v>80.9</v>
      </c>
      <c r="M71" s="11">
        <v>1</v>
      </c>
      <c r="N71" s="11" t="s">
        <v>23</v>
      </c>
      <c r="O71" s="11"/>
      <c r="P71" s="2"/>
    </row>
    <row r="72" ht="16" customHeight="1" spans="1:16">
      <c r="A72" s="11">
        <v>70</v>
      </c>
      <c r="B72" s="12" t="s">
        <v>201</v>
      </c>
      <c r="C72" s="12" t="s">
        <v>206</v>
      </c>
      <c r="D72" s="12" t="s">
        <v>18</v>
      </c>
      <c r="E72" s="12" t="s">
        <v>203</v>
      </c>
      <c r="F72" s="12" t="s">
        <v>204</v>
      </c>
      <c r="G72" s="12" t="s">
        <v>207</v>
      </c>
      <c r="H72" s="13">
        <f>VLOOKUP(C72:C156,[1]综合知识!$B$3:$G$471,6,0)</f>
        <v>74.4</v>
      </c>
      <c r="I72" s="11">
        <f t="shared" si="4"/>
        <v>37.2</v>
      </c>
      <c r="J72" s="11">
        <v>78.6</v>
      </c>
      <c r="K72" s="12">
        <f t="shared" si="5"/>
        <v>39.3</v>
      </c>
      <c r="L72" s="12">
        <f t="shared" si="6"/>
        <v>76.5</v>
      </c>
      <c r="M72" s="11">
        <v>2</v>
      </c>
      <c r="N72" s="11"/>
      <c r="O72" s="11"/>
      <c r="P72" s="2"/>
    </row>
    <row r="73" ht="16" customHeight="1" spans="1:16">
      <c r="A73" s="11">
        <v>71</v>
      </c>
      <c r="B73" s="12" t="s">
        <v>201</v>
      </c>
      <c r="C73" s="12" t="s">
        <v>208</v>
      </c>
      <c r="D73" s="12" t="s">
        <v>18</v>
      </c>
      <c r="E73" s="12" t="s">
        <v>209</v>
      </c>
      <c r="F73" s="12" t="s">
        <v>210</v>
      </c>
      <c r="G73" s="11" t="s">
        <v>211</v>
      </c>
      <c r="H73" s="13">
        <f>VLOOKUP(C73:C157,[1]综合知识!$B$3:$G$471,6,0)</f>
        <v>89</v>
      </c>
      <c r="I73" s="11">
        <f t="shared" si="4"/>
        <v>44.5</v>
      </c>
      <c r="J73" s="11">
        <v>84.5</v>
      </c>
      <c r="K73" s="12">
        <f t="shared" si="5"/>
        <v>42.25</v>
      </c>
      <c r="L73" s="12">
        <f t="shared" si="6"/>
        <v>86.75</v>
      </c>
      <c r="M73" s="11">
        <v>1</v>
      </c>
      <c r="N73" s="11" t="s">
        <v>23</v>
      </c>
      <c r="O73" s="11"/>
      <c r="P73" s="2"/>
    </row>
    <row r="74" ht="16" customHeight="1" spans="1:16">
      <c r="A74" s="11">
        <v>72</v>
      </c>
      <c r="B74" s="12" t="s">
        <v>201</v>
      </c>
      <c r="C74" s="12" t="s">
        <v>212</v>
      </c>
      <c r="D74" s="12" t="s">
        <v>18</v>
      </c>
      <c r="E74" s="12" t="s">
        <v>209</v>
      </c>
      <c r="F74" s="12" t="s">
        <v>210</v>
      </c>
      <c r="G74" s="11" t="s">
        <v>213</v>
      </c>
      <c r="H74" s="13">
        <f>VLOOKUP(C74:C158,[1]综合知识!$B$3:$G$471,6,0)</f>
        <v>87.4</v>
      </c>
      <c r="I74" s="11">
        <f t="shared" si="4"/>
        <v>43.7</v>
      </c>
      <c r="J74" s="11">
        <v>83.6</v>
      </c>
      <c r="K74" s="12">
        <f t="shared" si="5"/>
        <v>41.8</v>
      </c>
      <c r="L74" s="12">
        <f t="shared" si="6"/>
        <v>85.5</v>
      </c>
      <c r="M74" s="11">
        <v>2</v>
      </c>
      <c r="N74" s="11" t="s">
        <v>23</v>
      </c>
      <c r="O74" s="11"/>
      <c r="P74" s="2"/>
    </row>
    <row r="75" ht="16" customHeight="1" spans="1:16">
      <c r="A75" s="11">
        <v>73</v>
      </c>
      <c r="B75" s="12" t="s">
        <v>201</v>
      </c>
      <c r="C75" s="12" t="s">
        <v>214</v>
      </c>
      <c r="D75" s="12" t="s">
        <v>25</v>
      </c>
      <c r="E75" s="12" t="s">
        <v>209</v>
      </c>
      <c r="F75" s="12" t="s">
        <v>210</v>
      </c>
      <c r="G75" s="11" t="s">
        <v>215</v>
      </c>
      <c r="H75" s="13">
        <f>VLOOKUP(C75:C159,[1]综合知识!$B$3:$G$471,6,0)</f>
        <v>84</v>
      </c>
      <c r="I75" s="11">
        <f t="shared" si="4"/>
        <v>42</v>
      </c>
      <c r="J75" s="11">
        <v>83.8</v>
      </c>
      <c r="K75" s="12">
        <f t="shared" si="5"/>
        <v>41.9</v>
      </c>
      <c r="L75" s="12">
        <f t="shared" si="6"/>
        <v>83.9</v>
      </c>
      <c r="M75" s="11">
        <v>3</v>
      </c>
      <c r="N75" s="11" t="s">
        <v>23</v>
      </c>
      <c r="O75" s="11"/>
      <c r="P75" s="2"/>
    </row>
    <row r="76" ht="16" customHeight="1" spans="1:16">
      <c r="A76" s="11">
        <v>74</v>
      </c>
      <c r="B76" s="12" t="s">
        <v>201</v>
      </c>
      <c r="C76" s="12" t="s">
        <v>216</v>
      </c>
      <c r="D76" s="12" t="s">
        <v>18</v>
      </c>
      <c r="E76" s="12" t="s">
        <v>209</v>
      </c>
      <c r="F76" s="12" t="s">
        <v>210</v>
      </c>
      <c r="G76" s="11" t="s">
        <v>217</v>
      </c>
      <c r="H76" s="13">
        <f>VLOOKUP(C76:C160,[1]综合知识!$B$3:$G$471,6,0)</f>
        <v>84</v>
      </c>
      <c r="I76" s="11">
        <f t="shared" si="4"/>
        <v>42</v>
      </c>
      <c r="J76" s="11">
        <v>79</v>
      </c>
      <c r="K76" s="12">
        <f t="shared" si="5"/>
        <v>39.5</v>
      </c>
      <c r="L76" s="12">
        <f t="shared" si="6"/>
        <v>81.5</v>
      </c>
      <c r="M76" s="11">
        <v>4</v>
      </c>
      <c r="N76" s="11"/>
      <c r="O76" s="11"/>
      <c r="P76" s="2"/>
    </row>
    <row r="77" ht="16" customHeight="1" spans="1:16">
      <c r="A77" s="11">
        <v>75</v>
      </c>
      <c r="B77" s="12" t="s">
        <v>201</v>
      </c>
      <c r="C77" s="12" t="s">
        <v>218</v>
      </c>
      <c r="D77" s="12" t="s">
        <v>25</v>
      </c>
      <c r="E77" s="12" t="s">
        <v>209</v>
      </c>
      <c r="F77" s="12" t="s">
        <v>210</v>
      </c>
      <c r="G77" s="11" t="s">
        <v>219</v>
      </c>
      <c r="H77" s="13" t="s">
        <v>220</v>
      </c>
      <c r="I77" s="11">
        <f t="shared" si="4"/>
        <v>44.9</v>
      </c>
      <c r="J77" s="11">
        <v>0</v>
      </c>
      <c r="K77" s="12">
        <f t="shared" si="5"/>
        <v>0</v>
      </c>
      <c r="L77" s="12">
        <f t="shared" si="6"/>
        <v>44.9</v>
      </c>
      <c r="M77" s="11">
        <v>5</v>
      </c>
      <c r="N77" s="11"/>
      <c r="O77" s="11"/>
      <c r="P77" s="2"/>
    </row>
    <row r="78" ht="16" customHeight="1" spans="1:16">
      <c r="A78" s="11">
        <v>76</v>
      </c>
      <c r="B78" s="12" t="s">
        <v>201</v>
      </c>
      <c r="C78" s="12" t="s">
        <v>221</v>
      </c>
      <c r="D78" s="12" t="s">
        <v>25</v>
      </c>
      <c r="E78" s="12" t="s">
        <v>209</v>
      </c>
      <c r="F78" s="12" t="s">
        <v>210</v>
      </c>
      <c r="G78" s="11" t="s">
        <v>222</v>
      </c>
      <c r="H78" s="13" t="s">
        <v>223</v>
      </c>
      <c r="I78" s="11">
        <f t="shared" si="4"/>
        <v>41.5</v>
      </c>
      <c r="J78" s="11">
        <v>0</v>
      </c>
      <c r="K78" s="12">
        <f t="shared" si="5"/>
        <v>0</v>
      </c>
      <c r="L78" s="12">
        <f t="shared" si="6"/>
        <v>41.5</v>
      </c>
      <c r="M78" s="11">
        <v>6</v>
      </c>
      <c r="N78" s="11"/>
      <c r="O78" s="11"/>
      <c r="P78" s="2"/>
    </row>
    <row r="79" ht="16" customHeight="1" spans="1:16">
      <c r="A79" s="11">
        <v>77</v>
      </c>
      <c r="B79" s="12" t="s">
        <v>201</v>
      </c>
      <c r="C79" s="12" t="s">
        <v>224</v>
      </c>
      <c r="D79" s="12" t="s">
        <v>18</v>
      </c>
      <c r="E79" s="12" t="s">
        <v>209</v>
      </c>
      <c r="F79" s="12" t="s">
        <v>225</v>
      </c>
      <c r="G79" s="12" t="s">
        <v>226</v>
      </c>
      <c r="H79" s="13">
        <f>VLOOKUP(C79:C161,[1]综合知识!$B$3:$G$471,6,0)</f>
        <v>90.4</v>
      </c>
      <c r="I79" s="11">
        <f t="shared" ref="I79:I96" si="7">PRODUCT(H79*0.5)</f>
        <v>45.2</v>
      </c>
      <c r="J79" s="11">
        <v>81.9</v>
      </c>
      <c r="K79" s="12">
        <f t="shared" ref="K79:K96" si="8">PRODUCT(J79*0.5)</f>
        <v>40.95</v>
      </c>
      <c r="L79" s="12">
        <f t="shared" ref="L79:L96" si="9">SUM(K79,I79)</f>
        <v>86.15</v>
      </c>
      <c r="M79" s="11">
        <v>1</v>
      </c>
      <c r="N79" s="11" t="s">
        <v>23</v>
      </c>
      <c r="O79" s="11"/>
      <c r="P79" s="2"/>
    </row>
    <row r="80" ht="16" customHeight="1" spans="1:16">
      <c r="A80" s="11">
        <v>78</v>
      </c>
      <c r="B80" s="12" t="s">
        <v>201</v>
      </c>
      <c r="C80" s="12" t="s">
        <v>227</v>
      </c>
      <c r="D80" s="12" t="s">
        <v>18</v>
      </c>
      <c r="E80" s="12" t="s">
        <v>209</v>
      </c>
      <c r="F80" s="12" t="s">
        <v>225</v>
      </c>
      <c r="G80" s="12" t="s">
        <v>228</v>
      </c>
      <c r="H80" s="13">
        <f>VLOOKUP(C80:C162,[1]综合知识!$B$3:$G$471,6,0)</f>
        <v>81.6</v>
      </c>
      <c r="I80" s="11">
        <f t="shared" si="7"/>
        <v>40.8</v>
      </c>
      <c r="J80" s="11">
        <v>81.8</v>
      </c>
      <c r="K80" s="12">
        <f t="shared" si="8"/>
        <v>40.9</v>
      </c>
      <c r="L80" s="12">
        <f t="shared" si="9"/>
        <v>81.7</v>
      </c>
      <c r="M80" s="11">
        <v>2</v>
      </c>
      <c r="N80" s="11"/>
      <c r="O80" s="11"/>
      <c r="P80" s="2"/>
    </row>
    <row r="81" ht="16" customHeight="1" spans="1:16">
      <c r="A81" s="11">
        <v>79</v>
      </c>
      <c r="B81" s="12" t="s">
        <v>201</v>
      </c>
      <c r="C81" s="12" t="s">
        <v>229</v>
      </c>
      <c r="D81" s="12" t="s">
        <v>18</v>
      </c>
      <c r="E81" s="12" t="s">
        <v>230</v>
      </c>
      <c r="F81" s="12" t="s">
        <v>231</v>
      </c>
      <c r="G81" s="12" t="s">
        <v>232</v>
      </c>
      <c r="H81" s="13">
        <f>VLOOKUP(C81:C163,[1]综合知识!$B$3:$G$471,6,0)</f>
        <v>89.6</v>
      </c>
      <c r="I81" s="11">
        <f t="shared" si="7"/>
        <v>44.8</v>
      </c>
      <c r="J81" s="11">
        <v>86</v>
      </c>
      <c r="K81" s="12">
        <f t="shared" si="8"/>
        <v>43</v>
      </c>
      <c r="L81" s="12">
        <f t="shared" si="9"/>
        <v>87.8</v>
      </c>
      <c r="M81" s="11">
        <v>1</v>
      </c>
      <c r="N81" s="11" t="s">
        <v>23</v>
      </c>
      <c r="O81" s="11"/>
      <c r="P81" s="2"/>
    </row>
    <row r="82" ht="16" customHeight="1" spans="1:16">
      <c r="A82" s="11">
        <v>80</v>
      </c>
      <c r="B82" s="12" t="s">
        <v>201</v>
      </c>
      <c r="C82" s="12" t="s">
        <v>233</v>
      </c>
      <c r="D82" s="12" t="s">
        <v>25</v>
      </c>
      <c r="E82" s="12" t="s">
        <v>230</v>
      </c>
      <c r="F82" s="12" t="s">
        <v>231</v>
      </c>
      <c r="G82" s="12" t="s">
        <v>234</v>
      </c>
      <c r="H82" s="13">
        <f>VLOOKUP(C82:C164,[1]综合知识!$B$3:$G$471,6,0)</f>
        <v>85.4</v>
      </c>
      <c r="I82" s="11">
        <f t="shared" si="7"/>
        <v>42.7</v>
      </c>
      <c r="J82" s="11">
        <v>87.2</v>
      </c>
      <c r="K82" s="12">
        <f t="shared" si="8"/>
        <v>43.6</v>
      </c>
      <c r="L82" s="12">
        <f t="shared" si="9"/>
        <v>86.3</v>
      </c>
      <c r="M82" s="11">
        <v>2</v>
      </c>
      <c r="N82" s="11" t="s">
        <v>23</v>
      </c>
      <c r="O82" s="11"/>
      <c r="P82" s="2"/>
    </row>
    <row r="83" ht="16" customHeight="1" spans="1:16">
      <c r="A83" s="11">
        <v>81</v>
      </c>
      <c r="B83" s="12" t="s">
        <v>201</v>
      </c>
      <c r="C83" s="12" t="s">
        <v>235</v>
      </c>
      <c r="D83" s="12" t="s">
        <v>25</v>
      </c>
      <c r="E83" s="12" t="s">
        <v>230</v>
      </c>
      <c r="F83" s="12" t="s">
        <v>231</v>
      </c>
      <c r="G83" s="12" t="s">
        <v>236</v>
      </c>
      <c r="H83" s="13">
        <f>VLOOKUP(C83:C165,[1]综合知识!$B$3:$G$471,6,0)</f>
        <v>86.2</v>
      </c>
      <c r="I83" s="11">
        <f t="shared" si="7"/>
        <v>43.1</v>
      </c>
      <c r="J83" s="11">
        <v>85.2</v>
      </c>
      <c r="K83" s="12">
        <f t="shared" si="8"/>
        <v>42.6</v>
      </c>
      <c r="L83" s="12">
        <f t="shared" si="9"/>
        <v>85.7</v>
      </c>
      <c r="M83" s="11">
        <v>3</v>
      </c>
      <c r="N83" s="11" t="s">
        <v>23</v>
      </c>
      <c r="O83" s="11"/>
      <c r="P83" s="2"/>
    </row>
    <row r="84" ht="16" customHeight="1" spans="1:16">
      <c r="A84" s="11">
        <v>82</v>
      </c>
      <c r="B84" s="12" t="s">
        <v>201</v>
      </c>
      <c r="C84" s="12" t="s">
        <v>237</v>
      </c>
      <c r="D84" s="12" t="s">
        <v>18</v>
      </c>
      <c r="E84" s="12" t="s">
        <v>230</v>
      </c>
      <c r="F84" s="12" t="s">
        <v>231</v>
      </c>
      <c r="G84" s="12" t="s">
        <v>238</v>
      </c>
      <c r="H84" s="13">
        <f>VLOOKUP(C84:C166,[1]综合知识!$B$3:$G$471,6,0)</f>
        <v>84.8</v>
      </c>
      <c r="I84" s="11">
        <f t="shared" si="7"/>
        <v>42.4</v>
      </c>
      <c r="J84" s="11">
        <v>86.2</v>
      </c>
      <c r="K84" s="12">
        <f t="shared" si="8"/>
        <v>43.1</v>
      </c>
      <c r="L84" s="12">
        <f t="shared" si="9"/>
        <v>85.5</v>
      </c>
      <c r="M84" s="11">
        <v>4</v>
      </c>
      <c r="N84" s="11" t="s">
        <v>23</v>
      </c>
      <c r="O84" s="11"/>
      <c r="P84" s="2"/>
    </row>
    <row r="85" ht="16" customHeight="1" spans="1:16">
      <c r="A85" s="11">
        <v>83</v>
      </c>
      <c r="B85" s="12" t="s">
        <v>201</v>
      </c>
      <c r="C85" s="12" t="s">
        <v>239</v>
      </c>
      <c r="D85" s="12" t="s">
        <v>25</v>
      </c>
      <c r="E85" s="12" t="s">
        <v>230</v>
      </c>
      <c r="F85" s="12" t="s">
        <v>231</v>
      </c>
      <c r="G85" s="12" t="s">
        <v>240</v>
      </c>
      <c r="H85" s="13">
        <f>VLOOKUP(C85:C167,[1]综合知识!$B$3:$G$471,6,0)</f>
        <v>85</v>
      </c>
      <c r="I85" s="11">
        <f t="shared" si="7"/>
        <v>42.5</v>
      </c>
      <c r="J85" s="11">
        <v>84.2</v>
      </c>
      <c r="K85" s="12">
        <f t="shared" si="8"/>
        <v>42.1</v>
      </c>
      <c r="L85" s="12">
        <f t="shared" si="9"/>
        <v>84.6</v>
      </c>
      <c r="M85" s="11">
        <v>5</v>
      </c>
      <c r="N85" s="11"/>
      <c r="O85" s="11"/>
      <c r="P85" s="2"/>
    </row>
    <row r="86" ht="16" customHeight="1" spans="1:16">
      <c r="A86" s="11">
        <v>84</v>
      </c>
      <c r="B86" s="12" t="s">
        <v>201</v>
      </c>
      <c r="C86" s="12" t="s">
        <v>241</v>
      </c>
      <c r="D86" s="12" t="s">
        <v>25</v>
      </c>
      <c r="E86" s="12" t="s">
        <v>230</v>
      </c>
      <c r="F86" s="12" t="s">
        <v>231</v>
      </c>
      <c r="G86" s="12" t="s">
        <v>242</v>
      </c>
      <c r="H86" s="13">
        <f>VLOOKUP(C86:C168,[1]综合知识!$B$3:$G$471,6,0)</f>
        <v>85.4</v>
      </c>
      <c r="I86" s="11">
        <f t="shared" si="7"/>
        <v>42.7</v>
      </c>
      <c r="J86" s="11">
        <v>81.4</v>
      </c>
      <c r="K86" s="12">
        <f t="shared" si="8"/>
        <v>40.7</v>
      </c>
      <c r="L86" s="12">
        <f t="shared" si="9"/>
        <v>83.4</v>
      </c>
      <c r="M86" s="11">
        <v>6</v>
      </c>
      <c r="N86" s="11"/>
      <c r="O86" s="11"/>
      <c r="P86" s="2"/>
    </row>
    <row r="87" s="3" customFormat="1" ht="16" customHeight="1" spans="1:16">
      <c r="A87" s="11">
        <v>85</v>
      </c>
      <c r="B87" s="12" t="s">
        <v>201</v>
      </c>
      <c r="C87" s="12" t="s">
        <v>110</v>
      </c>
      <c r="D87" s="12" t="s">
        <v>18</v>
      </c>
      <c r="E87" s="12" t="s">
        <v>230</v>
      </c>
      <c r="F87" s="12" t="s">
        <v>231</v>
      </c>
      <c r="G87" s="12" t="s">
        <v>243</v>
      </c>
      <c r="H87" s="13" t="s">
        <v>244</v>
      </c>
      <c r="I87" s="11">
        <f t="shared" si="7"/>
        <v>43</v>
      </c>
      <c r="J87" s="11">
        <v>80.4</v>
      </c>
      <c r="K87" s="12">
        <f t="shared" si="8"/>
        <v>40.2</v>
      </c>
      <c r="L87" s="12">
        <f t="shared" si="9"/>
        <v>83.2</v>
      </c>
      <c r="M87" s="11">
        <v>7</v>
      </c>
      <c r="N87" s="11"/>
      <c r="O87" s="11"/>
      <c r="P87" s="16"/>
    </row>
    <row r="88" s="3" customFormat="1" ht="16" customHeight="1" spans="1:16">
      <c r="A88" s="11">
        <v>86</v>
      </c>
      <c r="B88" s="12" t="s">
        <v>201</v>
      </c>
      <c r="C88" s="12" t="s">
        <v>245</v>
      </c>
      <c r="D88" s="12" t="s">
        <v>25</v>
      </c>
      <c r="E88" s="12" t="s">
        <v>230</v>
      </c>
      <c r="F88" s="12" t="s">
        <v>231</v>
      </c>
      <c r="G88" s="12" t="s">
        <v>246</v>
      </c>
      <c r="H88" s="13">
        <f>VLOOKUP(C88:C169,[1]综合知识!$B$3:$G$471,6,0)</f>
        <v>86.4</v>
      </c>
      <c r="I88" s="11">
        <f t="shared" si="7"/>
        <v>43.2</v>
      </c>
      <c r="J88" s="11">
        <v>75.8</v>
      </c>
      <c r="K88" s="12">
        <f t="shared" si="8"/>
        <v>37.9</v>
      </c>
      <c r="L88" s="12">
        <f t="shared" si="9"/>
        <v>81.1</v>
      </c>
      <c r="M88" s="11">
        <v>8</v>
      </c>
      <c r="N88" s="11"/>
      <c r="O88" s="11"/>
      <c r="P88" s="16"/>
    </row>
    <row r="89" ht="16" customHeight="1" spans="1:16">
      <c r="A89" s="11">
        <v>87</v>
      </c>
      <c r="B89" s="12" t="s">
        <v>247</v>
      </c>
      <c r="C89" s="12" t="s">
        <v>248</v>
      </c>
      <c r="D89" s="12" t="s">
        <v>18</v>
      </c>
      <c r="E89" s="12" t="s">
        <v>249</v>
      </c>
      <c r="F89" s="12" t="s">
        <v>250</v>
      </c>
      <c r="G89" s="12" t="s">
        <v>251</v>
      </c>
      <c r="H89" s="13">
        <f>VLOOKUP(C89:C171,[1]综合知识!$B$3:$G$471,6,0)</f>
        <v>89.4</v>
      </c>
      <c r="I89" s="11">
        <f t="shared" si="7"/>
        <v>44.7</v>
      </c>
      <c r="J89" s="11">
        <v>80.4</v>
      </c>
      <c r="K89" s="12">
        <f t="shared" si="8"/>
        <v>40.2</v>
      </c>
      <c r="L89" s="12">
        <f t="shared" si="9"/>
        <v>84.9</v>
      </c>
      <c r="M89" s="11">
        <v>1</v>
      </c>
      <c r="N89" s="11" t="s">
        <v>23</v>
      </c>
      <c r="O89" s="11"/>
      <c r="P89" s="2"/>
    </row>
    <row r="90" ht="16" customHeight="1" spans="1:16">
      <c r="A90" s="11">
        <v>88</v>
      </c>
      <c r="B90" s="12" t="s">
        <v>247</v>
      </c>
      <c r="C90" s="12" t="s">
        <v>252</v>
      </c>
      <c r="D90" s="12" t="s">
        <v>18</v>
      </c>
      <c r="E90" s="12" t="s">
        <v>249</v>
      </c>
      <c r="F90" s="12" t="s">
        <v>250</v>
      </c>
      <c r="G90" s="12" t="s">
        <v>253</v>
      </c>
      <c r="H90" s="13">
        <f>VLOOKUP(C90:C172,[1]综合知识!$B$3:$G$471,6,0)</f>
        <v>84.4</v>
      </c>
      <c r="I90" s="11">
        <f t="shared" si="7"/>
        <v>42.2</v>
      </c>
      <c r="J90" s="11">
        <v>84</v>
      </c>
      <c r="K90" s="12">
        <f t="shared" si="8"/>
        <v>42</v>
      </c>
      <c r="L90" s="12">
        <f t="shared" si="9"/>
        <v>84.2</v>
      </c>
      <c r="M90" s="11">
        <v>2</v>
      </c>
      <c r="N90" s="11" t="s">
        <v>23</v>
      </c>
      <c r="O90" s="11"/>
      <c r="P90" s="2"/>
    </row>
    <row r="91" ht="16" customHeight="1" spans="1:16">
      <c r="A91" s="11">
        <v>89</v>
      </c>
      <c r="B91" s="12" t="s">
        <v>247</v>
      </c>
      <c r="C91" s="12" t="s">
        <v>254</v>
      </c>
      <c r="D91" s="12" t="s">
        <v>18</v>
      </c>
      <c r="E91" s="12" t="s">
        <v>249</v>
      </c>
      <c r="F91" s="12" t="s">
        <v>250</v>
      </c>
      <c r="G91" s="12" t="s">
        <v>255</v>
      </c>
      <c r="H91" s="13">
        <f>VLOOKUP(C91:C173,[1]综合知识!$B$3:$G$471,6,0)</f>
        <v>83.2</v>
      </c>
      <c r="I91" s="11">
        <f t="shared" si="7"/>
        <v>41.6</v>
      </c>
      <c r="J91" s="11">
        <v>85</v>
      </c>
      <c r="K91" s="12">
        <f t="shared" si="8"/>
        <v>42.5</v>
      </c>
      <c r="L91" s="12">
        <f t="shared" si="9"/>
        <v>84.1</v>
      </c>
      <c r="M91" s="11">
        <v>3</v>
      </c>
      <c r="N91" s="11" t="s">
        <v>23</v>
      </c>
      <c r="O91" s="11"/>
      <c r="P91" s="2"/>
    </row>
    <row r="92" ht="16" customHeight="1" spans="1:16">
      <c r="A92" s="11">
        <v>90</v>
      </c>
      <c r="B92" s="12" t="s">
        <v>247</v>
      </c>
      <c r="C92" s="12" t="s">
        <v>256</v>
      </c>
      <c r="D92" s="12" t="s">
        <v>18</v>
      </c>
      <c r="E92" s="12" t="s">
        <v>249</v>
      </c>
      <c r="F92" s="12" t="s">
        <v>250</v>
      </c>
      <c r="G92" s="12" t="s">
        <v>257</v>
      </c>
      <c r="H92" s="13">
        <f>VLOOKUP(C92:C174,[1]综合知识!$B$3:$G$471,6,0)</f>
        <v>88.2</v>
      </c>
      <c r="I92" s="11">
        <f t="shared" si="7"/>
        <v>44.1</v>
      </c>
      <c r="J92" s="11">
        <v>80</v>
      </c>
      <c r="K92" s="12">
        <f t="shared" si="8"/>
        <v>40</v>
      </c>
      <c r="L92" s="12">
        <f t="shared" si="9"/>
        <v>84.1</v>
      </c>
      <c r="M92" s="11">
        <v>3</v>
      </c>
      <c r="N92" s="11" t="s">
        <v>23</v>
      </c>
      <c r="O92" s="11"/>
      <c r="P92" s="2"/>
    </row>
    <row r="93" ht="16" customHeight="1" spans="1:16">
      <c r="A93" s="11">
        <v>91</v>
      </c>
      <c r="B93" s="12" t="s">
        <v>247</v>
      </c>
      <c r="C93" s="12" t="s">
        <v>258</v>
      </c>
      <c r="D93" s="12" t="s">
        <v>25</v>
      </c>
      <c r="E93" s="12" t="s">
        <v>249</v>
      </c>
      <c r="F93" s="12" t="s">
        <v>250</v>
      </c>
      <c r="G93" s="12" t="s">
        <v>259</v>
      </c>
      <c r="H93" s="13">
        <f>VLOOKUP(C93:C175,[1]综合知识!$B$3:$G$471,6,0)</f>
        <v>85</v>
      </c>
      <c r="I93" s="11">
        <f t="shared" si="7"/>
        <v>42.5</v>
      </c>
      <c r="J93" s="11">
        <v>78.2</v>
      </c>
      <c r="K93" s="12">
        <f t="shared" si="8"/>
        <v>39.1</v>
      </c>
      <c r="L93" s="12">
        <f t="shared" si="9"/>
        <v>81.6</v>
      </c>
      <c r="M93" s="11">
        <v>5</v>
      </c>
      <c r="N93" s="11"/>
      <c r="O93" s="11"/>
      <c r="P93" s="2"/>
    </row>
    <row r="94" ht="16" customHeight="1" spans="1:16">
      <c r="A94" s="11">
        <v>92</v>
      </c>
      <c r="B94" s="12" t="s">
        <v>247</v>
      </c>
      <c r="C94" s="12" t="s">
        <v>260</v>
      </c>
      <c r="D94" s="12" t="s">
        <v>25</v>
      </c>
      <c r="E94" s="12" t="s">
        <v>249</v>
      </c>
      <c r="F94" s="12" t="s">
        <v>250</v>
      </c>
      <c r="G94" s="12" t="s">
        <v>261</v>
      </c>
      <c r="H94" s="13">
        <f>VLOOKUP(C94:C176,[1]综合知识!$B$3:$G$471,6,0)</f>
        <v>84.4</v>
      </c>
      <c r="I94" s="11">
        <f t="shared" si="7"/>
        <v>42.2</v>
      </c>
      <c r="J94" s="11">
        <v>78</v>
      </c>
      <c r="K94" s="12">
        <f t="shared" si="8"/>
        <v>39</v>
      </c>
      <c r="L94" s="12">
        <f t="shared" si="9"/>
        <v>81.2</v>
      </c>
      <c r="M94" s="11">
        <v>6</v>
      </c>
      <c r="N94" s="11"/>
      <c r="O94" s="11"/>
      <c r="P94" s="2"/>
    </row>
    <row r="95" ht="16" customHeight="1" spans="1:16">
      <c r="A95" s="11">
        <v>93</v>
      </c>
      <c r="B95" s="12" t="s">
        <v>247</v>
      </c>
      <c r="C95" s="12" t="s">
        <v>262</v>
      </c>
      <c r="D95" s="12" t="s">
        <v>18</v>
      </c>
      <c r="E95" s="12" t="s">
        <v>249</v>
      </c>
      <c r="F95" s="12" t="s">
        <v>250</v>
      </c>
      <c r="G95" s="12" t="s">
        <v>263</v>
      </c>
      <c r="H95" s="13">
        <f>VLOOKUP(C95:C177,[1]综合知识!$B$3:$G$471,6,0)</f>
        <v>82.8</v>
      </c>
      <c r="I95" s="11">
        <f t="shared" si="7"/>
        <v>41.4</v>
      </c>
      <c r="J95" s="11">
        <v>78</v>
      </c>
      <c r="K95" s="12">
        <f t="shared" si="8"/>
        <v>39</v>
      </c>
      <c r="L95" s="12">
        <f t="shared" si="9"/>
        <v>80.4</v>
      </c>
      <c r="M95" s="11">
        <v>7</v>
      </c>
      <c r="N95" s="11"/>
      <c r="O95" s="11"/>
      <c r="P95" s="2"/>
    </row>
    <row r="96" ht="17" customHeight="1" spans="1:16">
      <c r="A96" s="11">
        <v>94</v>
      </c>
      <c r="B96" s="12" t="s">
        <v>247</v>
      </c>
      <c r="C96" s="12" t="s">
        <v>264</v>
      </c>
      <c r="D96" s="12" t="s">
        <v>25</v>
      </c>
      <c r="E96" s="12" t="s">
        <v>249</v>
      </c>
      <c r="F96" s="12" t="s">
        <v>250</v>
      </c>
      <c r="G96" s="12" t="s">
        <v>265</v>
      </c>
      <c r="H96" s="13" t="s">
        <v>266</v>
      </c>
      <c r="I96" s="11">
        <f t="shared" si="7"/>
        <v>42.1</v>
      </c>
      <c r="J96" s="11">
        <v>0</v>
      </c>
      <c r="K96" s="12">
        <f t="shared" si="8"/>
        <v>0</v>
      </c>
      <c r="L96" s="12">
        <f t="shared" si="9"/>
        <v>42.1</v>
      </c>
      <c r="M96" s="11">
        <v>8</v>
      </c>
      <c r="N96" s="11"/>
      <c r="O96" s="11"/>
      <c r="P96" s="2"/>
    </row>
  </sheetData>
  <mergeCells count="1">
    <mergeCell ref="A1:O1"/>
  </mergeCells>
  <conditionalFormatting sqref="G40">
    <cfRule type="duplicateValues" dxfId="0" priority="4"/>
  </conditionalFormatting>
  <conditionalFormatting sqref="G54">
    <cfRule type="duplicateValues" dxfId="0" priority="3"/>
  </conditionalFormatting>
  <conditionalFormatting sqref="G58">
    <cfRule type="duplicateValues" dxfId="0" priority="2"/>
  </conditionalFormatting>
  <conditionalFormatting sqref="G64">
    <cfRule type="duplicateValues" dxfId="0" priority="1"/>
  </conditionalFormatting>
  <conditionalFormatting sqref="G35:G39 G41:G53 G59:G63 G55:G57">
    <cfRule type="duplicateValues" dxfId="0" priority="7"/>
  </conditionalFormatting>
  <printOptions horizontalCentered="1"/>
  <pageMargins left="0.16875" right="0.161111111111111" top="0.472222222222222" bottom="0.550694444444444" header="0.310416666666667" footer="0.31458333333333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cloudz</dc:creator>
  <cp:lastModifiedBy>Administrator</cp:lastModifiedBy>
  <dcterms:created xsi:type="dcterms:W3CDTF">2013-06-09T08:06:00Z</dcterms:created>
  <cp:lastPrinted>2022-04-26T07:55:00Z</cp:lastPrinted>
  <dcterms:modified xsi:type="dcterms:W3CDTF">2023-07-26T09:45:50Z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F874D8D08B1C4D4A9A0EF8CCC0AAFB69</vt:lpwstr>
  </property>
  <property fmtid="{D5CDD505-2E9C-101B-9397-08002B2CF9AE}" pid="3" name="KSOProductBuildVer">
    <vt:lpwstr>2052-11.1.0.14309</vt:lpwstr>
  </property>
  <property fmtid="{D5CDD505-2E9C-101B-9397-08002B2CF9AE}" pid="4" name="KSOReadingLayout">
    <vt:bool>true</vt:bool>
  </property>
</Properties>
</file>