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利州区总成绩" sheetId="2" r:id="rId1"/>
  </sheets>
  <definedNames>
    <definedName name="_xlnm._FilterDatabase" localSheetId="0" hidden="1">利州区总成绩!$A$1:$N$44</definedName>
  </definedNames>
  <calcPr calcId="144525"/>
</workbook>
</file>

<file path=xl/sharedStrings.xml><?xml version="1.0" encoding="utf-8"?>
<sst xmlns="http://schemas.openxmlformats.org/spreadsheetml/2006/main" count="247" uniqueCount="124">
  <si>
    <t>附件</t>
  </si>
  <si>
    <t>广元市利州区2023年高校毕业生“三支一扶”计划招募考试成绩汇总表及入闱体检人员名单</t>
  </si>
  <si>
    <t>序号</t>
  </si>
  <si>
    <t>职位名次</t>
  </si>
  <si>
    <t>姓 名</t>
  </si>
  <si>
    <t>性别</t>
  </si>
  <si>
    <t>职位编码</t>
  </si>
  <si>
    <t>准考证号</t>
  </si>
  <si>
    <t>身份证号码</t>
  </si>
  <si>
    <t>笔试成绩</t>
  </si>
  <si>
    <t>笔试折合成绩(50%)</t>
  </si>
  <si>
    <t>面试成绩</t>
  </si>
  <si>
    <t>面试折合成绩(50%)</t>
  </si>
  <si>
    <t>总成绩</t>
  </si>
  <si>
    <t>计划类别</t>
  </si>
  <si>
    <t>备 注</t>
  </si>
  <si>
    <t>赵雨霖</t>
  </si>
  <si>
    <t>男</t>
  </si>
  <si>
    <t>23070501</t>
  </si>
  <si>
    <t>7071070201314</t>
  </si>
  <si>
    <t>510822********3917</t>
  </si>
  <si>
    <t>三支一扶</t>
  </si>
  <si>
    <t>入闱体检</t>
  </si>
  <si>
    <t>女</t>
  </si>
  <si>
    <t>7071070402524</t>
  </si>
  <si>
    <t>510822********5764</t>
  </si>
  <si>
    <t>7071070104528</t>
  </si>
  <si>
    <t>510822********2323</t>
  </si>
  <si>
    <t>复审放弃</t>
  </si>
  <si>
    <t>7071070400426</t>
  </si>
  <si>
    <t>510802********0522</t>
  </si>
  <si>
    <t>面试放弃</t>
  </si>
  <si>
    <t>熊小芳</t>
  </si>
  <si>
    <t>23070502</t>
  </si>
  <si>
    <t>7071070204301</t>
  </si>
  <si>
    <t>510821********6328</t>
  </si>
  <si>
    <t>7071070101027</t>
  </si>
  <si>
    <t>510821********5628</t>
  </si>
  <si>
    <t>7071070403221</t>
  </si>
  <si>
    <t>510823********6055</t>
  </si>
  <si>
    <t>李  明</t>
  </si>
  <si>
    <t>23070503</t>
  </si>
  <si>
    <t>7071070102714</t>
  </si>
  <si>
    <t>510824********9318</t>
  </si>
  <si>
    <t>7071070401922</t>
  </si>
  <si>
    <t>510802********3329</t>
  </si>
  <si>
    <t>7071070204807</t>
  </si>
  <si>
    <t>510812********3987</t>
  </si>
  <si>
    <t>7071070100222</t>
  </si>
  <si>
    <t>513722********7801</t>
  </si>
  <si>
    <t>张  丹</t>
  </si>
  <si>
    <t>23070504</t>
  </si>
  <si>
    <t>7071070203702</t>
  </si>
  <si>
    <t>510821********9528</t>
  </si>
  <si>
    <t>7071070403218</t>
  </si>
  <si>
    <t>510812********5028</t>
  </si>
  <si>
    <t>7071070103420</t>
  </si>
  <si>
    <t>510823********0902</t>
  </si>
  <si>
    <t>李杨洋</t>
  </si>
  <si>
    <t>23070505</t>
  </si>
  <si>
    <t>7071070300322</t>
  </si>
  <si>
    <t>533025********332X</t>
  </si>
  <si>
    <t>7071070102318</t>
  </si>
  <si>
    <t>500235********136X</t>
  </si>
  <si>
    <t>7071070402114</t>
  </si>
  <si>
    <t>510812********0670</t>
  </si>
  <si>
    <t>7071070401904</t>
  </si>
  <si>
    <t>142635********1010</t>
  </si>
  <si>
    <t>苏  兵</t>
  </si>
  <si>
    <t>23070506</t>
  </si>
  <si>
    <t>7071070304607</t>
  </si>
  <si>
    <t>510812********6816</t>
  </si>
  <si>
    <t>7071070500706</t>
  </si>
  <si>
    <t>510802********1716</t>
  </si>
  <si>
    <t>7071070402221</t>
  </si>
  <si>
    <t>510811********3170</t>
  </si>
  <si>
    <t>7071070403828</t>
  </si>
  <si>
    <t>622621********1716</t>
  </si>
  <si>
    <t>冯飞昊</t>
  </si>
  <si>
    <t>23070507</t>
  </si>
  <si>
    <t>7071070104027</t>
  </si>
  <si>
    <t>510811********0017</t>
  </si>
  <si>
    <t>7071070103701</t>
  </si>
  <si>
    <t>510802********5422</t>
  </si>
  <si>
    <t>7071070404618</t>
  </si>
  <si>
    <t>510824********7819</t>
  </si>
  <si>
    <t>7071070103017</t>
  </si>
  <si>
    <t>510811********1113</t>
  </si>
  <si>
    <t>徐小迅</t>
  </si>
  <si>
    <t>23070508</t>
  </si>
  <si>
    <t>7071070104627</t>
  </si>
  <si>
    <t>510802********1730</t>
  </si>
  <si>
    <t>7071070100312</t>
  </si>
  <si>
    <t>510822********5177</t>
  </si>
  <si>
    <t>7071070300412</t>
  </si>
  <si>
    <t>510802********001X</t>
  </si>
  <si>
    <t>7071070403329</t>
  </si>
  <si>
    <t>510802********0929</t>
  </si>
  <si>
    <t>刘媛媛</t>
  </si>
  <si>
    <t>23070509</t>
  </si>
  <si>
    <t>7071070302405</t>
  </si>
  <si>
    <t>510802********0028</t>
  </si>
  <si>
    <t>7071070201219</t>
  </si>
  <si>
    <t>510802********2545</t>
  </si>
  <si>
    <t>7071070503505</t>
  </si>
  <si>
    <t>510812********1519</t>
  </si>
  <si>
    <t>7071070400717</t>
  </si>
  <si>
    <t>510802********0540</t>
  </si>
  <si>
    <t>7071070104020</t>
  </si>
  <si>
    <t>510802********3021</t>
  </si>
  <si>
    <t>李梦唐</t>
  </si>
  <si>
    <t>23070510</t>
  </si>
  <si>
    <t>7071070101205</t>
  </si>
  <si>
    <t>510811********2199</t>
  </si>
  <si>
    <t>7071070103822</t>
  </si>
  <si>
    <t>510821********0012</t>
  </si>
  <si>
    <t>7071070304021</t>
  </si>
  <si>
    <t>510822********6616</t>
  </si>
  <si>
    <t>7071070303504</t>
  </si>
  <si>
    <t>510824********8390</t>
  </si>
  <si>
    <t>7071070201810</t>
  </si>
  <si>
    <t>510823********0908</t>
  </si>
  <si>
    <t>7071070102711</t>
  </si>
  <si>
    <t>510821********5527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</si>
</sst>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abSelected="1" zoomScale="80" zoomScaleNormal="80" workbookViewId="0">
      <selection activeCell="P12" sqref="P12"/>
    </sheetView>
  </sheetViews>
  <sheetFormatPr defaultColWidth="9" defaultRowHeight="13.5"/>
  <cols>
    <col min="2" max="2" width="14" customWidth="1"/>
    <col min="3" max="3" width="10.75" customWidth="1"/>
    <col min="4" max="4" width="7.625" customWidth="1"/>
    <col min="5" max="5" width="17.3416666666667" customWidth="1"/>
    <col min="6" max="6" width="22.375" customWidth="1"/>
    <col min="7" max="7" width="30.75" customWidth="1"/>
    <col min="8" max="8" width="14" customWidth="1"/>
    <col min="9" max="9" width="29" customWidth="1"/>
    <col min="10" max="10" width="14" customWidth="1"/>
    <col min="11" max="11" width="29" customWidth="1"/>
    <col min="12" max="12" width="10.75" style="1" customWidth="1"/>
    <col min="13" max="14" width="14" customWidth="1"/>
  </cols>
  <sheetData>
    <row r="1" ht="22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.2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22.5" spans="1:14">
      <c r="A4" s="4">
        <v>1</v>
      </c>
      <c r="B4" s="4">
        <v>1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>
        <v>58</v>
      </c>
      <c r="I4" s="5">
        <f>H4*0.5</f>
        <v>29</v>
      </c>
      <c r="J4" s="5">
        <v>72.62</v>
      </c>
      <c r="K4" s="5">
        <f>J4*0.5</f>
        <v>36.31</v>
      </c>
      <c r="L4" s="5">
        <f>I4+K4</f>
        <v>65.31</v>
      </c>
      <c r="M4" s="4" t="s">
        <v>21</v>
      </c>
      <c r="N4" s="4" t="s">
        <v>22</v>
      </c>
    </row>
    <row r="5" ht="22.5" spans="1:14">
      <c r="A5" s="4">
        <v>2</v>
      </c>
      <c r="B5" s="4">
        <v>2</v>
      </c>
      <c r="C5" s="4"/>
      <c r="D5" s="4" t="s">
        <v>23</v>
      </c>
      <c r="E5" s="4">
        <v>23070501</v>
      </c>
      <c r="F5" s="6" t="s">
        <v>24</v>
      </c>
      <c r="G5" s="4" t="s">
        <v>25</v>
      </c>
      <c r="H5" s="5">
        <v>53</v>
      </c>
      <c r="I5" s="5">
        <f>H5*0.5</f>
        <v>26.5</v>
      </c>
      <c r="J5" s="5">
        <v>76.84</v>
      </c>
      <c r="K5" s="5">
        <v>38.42</v>
      </c>
      <c r="L5" s="5">
        <f>I5+K5</f>
        <v>64.92</v>
      </c>
      <c r="M5" s="4" t="s">
        <v>21</v>
      </c>
      <c r="N5" s="4"/>
    </row>
    <row r="6" ht="22.5" spans="1:14">
      <c r="A6" s="4">
        <v>3</v>
      </c>
      <c r="B6" s="4">
        <v>3</v>
      </c>
      <c r="C6" s="4"/>
      <c r="D6" s="4" t="s">
        <v>23</v>
      </c>
      <c r="E6" s="4">
        <v>23070501</v>
      </c>
      <c r="F6" s="4" t="s">
        <v>26</v>
      </c>
      <c r="G6" s="4" t="s">
        <v>27</v>
      </c>
      <c r="H6" s="5">
        <v>58</v>
      </c>
      <c r="I6" s="5">
        <f>H6*0.5</f>
        <v>29</v>
      </c>
      <c r="J6" s="5"/>
      <c r="K6" s="5"/>
      <c r="L6" s="5">
        <f>I6+K6</f>
        <v>29</v>
      </c>
      <c r="M6" s="4" t="s">
        <v>21</v>
      </c>
      <c r="N6" s="4" t="s">
        <v>28</v>
      </c>
    </row>
    <row r="7" ht="22.5" spans="1:14">
      <c r="A7" s="4">
        <v>4</v>
      </c>
      <c r="B7" s="4">
        <v>4</v>
      </c>
      <c r="C7" s="4"/>
      <c r="D7" s="4" t="s">
        <v>23</v>
      </c>
      <c r="E7" s="4">
        <v>23070501</v>
      </c>
      <c r="F7" s="6" t="s">
        <v>29</v>
      </c>
      <c r="G7" s="4" t="s">
        <v>30</v>
      </c>
      <c r="H7" s="5">
        <v>56</v>
      </c>
      <c r="I7" s="5">
        <f>H7*0.5</f>
        <v>28</v>
      </c>
      <c r="J7" s="5"/>
      <c r="K7" s="5"/>
      <c r="L7" s="5">
        <f>I7+K7</f>
        <v>28</v>
      </c>
      <c r="M7" s="4" t="s">
        <v>21</v>
      </c>
      <c r="N7" s="4" t="s">
        <v>31</v>
      </c>
    </row>
    <row r="8" ht="22.5" spans="1:14">
      <c r="A8" s="4">
        <v>5</v>
      </c>
      <c r="B8" s="4">
        <v>1</v>
      </c>
      <c r="C8" s="4" t="s">
        <v>32</v>
      </c>
      <c r="D8" s="4" t="s">
        <v>23</v>
      </c>
      <c r="E8" s="4" t="s">
        <v>33</v>
      </c>
      <c r="F8" s="4" t="s">
        <v>34</v>
      </c>
      <c r="G8" s="4" t="s">
        <v>35</v>
      </c>
      <c r="H8" s="5">
        <v>58</v>
      </c>
      <c r="I8" s="5">
        <f>H8*0.5</f>
        <v>29</v>
      </c>
      <c r="J8" s="5">
        <v>76.4</v>
      </c>
      <c r="K8" s="5">
        <v>38.2</v>
      </c>
      <c r="L8" s="5">
        <f>I8+K8</f>
        <v>67.2</v>
      </c>
      <c r="M8" s="4" t="s">
        <v>21</v>
      </c>
      <c r="N8" s="4" t="s">
        <v>22</v>
      </c>
    </row>
    <row r="9" ht="22.5" spans="1:14">
      <c r="A9" s="4">
        <v>6</v>
      </c>
      <c r="B9" s="4">
        <v>2</v>
      </c>
      <c r="C9" s="4"/>
      <c r="D9" s="4" t="s">
        <v>23</v>
      </c>
      <c r="E9" s="4" t="s">
        <v>33</v>
      </c>
      <c r="F9" s="4" t="s">
        <v>36</v>
      </c>
      <c r="G9" s="4" t="s">
        <v>37</v>
      </c>
      <c r="H9" s="5">
        <v>52</v>
      </c>
      <c r="I9" s="5">
        <f>H9*0.5</f>
        <v>26</v>
      </c>
      <c r="J9" s="5">
        <v>76.9</v>
      </c>
      <c r="K9" s="5">
        <v>38.45</v>
      </c>
      <c r="L9" s="5">
        <f>I9+K9</f>
        <v>64.45</v>
      </c>
      <c r="M9" s="4" t="s">
        <v>21</v>
      </c>
      <c r="N9" s="4"/>
    </row>
    <row r="10" ht="22.5" spans="1:14">
      <c r="A10" s="4">
        <v>7</v>
      </c>
      <c r="B10" s="4">
        <v>3</v>
      </c>
      <c r="C10" s="4"/>
      <c r="D10" s="4" t="s">
        <v>17</v>
      </c>
      <c r="E10" s="4" t="s">
        <v>33</v>
      </c>
      <c r="F10" s="4" t="s">
        <v>38</v>
      </c>
      <c r="G10" s="4" t="s">
        <v>39</v>
      </c>
      <c r="H10" s="5">
        <v>51</v>
      </c>
      <c r="I10" s="5">
        <f>H10*0.5</f>
        <v>25.5</v>
      </c>
      <c r="J10" s="5">
        <v>74.5</v>
      </c>
      <c r="K10" s="5">
        <v>37.25</v>
      </c>
      <c r="L10" s="5">
        <f>I10+K10</f>
        <v>62.75</v>
      </c>
      <c r="M10" s="4" t="s">
        <v>21</v>
      </c>
      <c r="N10" s="4"/>
    </row>
    <row r="11" ht="22.5" spans="1:14">
      <c r="A11" s="4">
        <v>8</v>
      </c>
      <c r="B11" s="4">
        <v>1</v>
      </c>
      <c r="C11" s="4" t="s">
        <v>40</v>
      </c>
      <c r="D11" s="4" t="s">
        <v>17</v>
      </c>
      <c r="E11" s="4" t="s">
        <v>41</v>
      </c>
      <c r="F11" s="4" t="s">
        <v>42</v>
      </c>
      <c r="G11" s="4" t="s">
        <v>43</v>
      </c>
      <c r="H11" s="5">
        <v>54</v>
      </c>
      <c r="I11" s="5">
        <f>H11*0.5</f>
        <v>27</v>
      </c>
      <c r="J11" s="5">
        <v>79.92</v>
      </c>
      <c r="K11" s="5">
        <v>39.96</v>
      </c>
      <c r="L11" s="5">
        <f>I11+K11</f>
        <v>66.96</v>
      </c>
      <c r="M11" s="4" t="s">
        <v>21</v>
      </c>
      <c r="N11" s="4" t="s">
        <v>22</v>
      </c>
    </row>
    <row r="12" ht="22.5" spans="1:14">
      <c r="A12" s="4">
        <v>9</v>
      </c>
      <c r="B12" s="4">
        <v>2</v>
      </c>
      <c r="C12" s="4"/>
      <c r="D12" s="4" t="s">
        <v>23</v>
      </c>
      <c r="E12" s="4" t="s">
        <v>41</v>
      </c>
      <c r="F12" s="4" t="s">
        <v>44</v>
      </c>
      <c r="G12" s="4" t="s">
        <v>45</v>
      </c>
      <c r="H12" s="5">
        <v>51</v>
      </c>
      <c r="I12" s="5">
        <f>H12*0.5</f>
        <v>25.5</v>
      </c>
      <c r="J12" s="5">
        <v>78.18</v>
      </c>
      <c r="K12" s="5">
        <v>39.09</v>
      </c>
      <c r="L12" s="5">
        <f>I12+K12</f>
        <v>64.59</v>
      </c>
      <c r="M12" s="4" t="s">
        <v>21</v>
      </c>
      <c r="N12" s="4"/>
    </row>
    <row r="13" ht="22.5" spans="1:14">
      <c r="A13" s="4">
        <v>10</v>
      </c>
      <c r="B13" s="4">
        <v>3</v>
      </c>
      <c r="C13" s="4"/>
      <c r="D13" s="4" t="s">
        <v>23</v>
      </c>
      <c r="E13" s="4" t="s">
        <v>41</v>
      </c>
      <c r="F13" s="4" t="s">
        <v>46</v>
      </c>
      <c r="G13" s="4" t="s">
        <v>47</v>
      </c>
      <c r="H13" s="5">
        <v>52</v>
      </c>
      <c r="I13" s="5">
        <f>H13*0.5</f>
        <v>26</v>
      </c>
      <c r="J13" s="5"/>
      <c r="K13" s="5"/>
      <c r="L13" s="5">
        <f>I13+K13</f>
        <v>26</v>
      </c>
      <c r="M13" s="4" t="s">
        <v>21</v>
      </c>
      <c r="N13" s="4" t="s">
        <v>28</v>
      </c>
    </row>
    <row r="14" ht="22.5" spans="1:14">
      <c r="A14" s="4">
        <v>11</v>
      </c>
      <c r="B14" s="4">
        <v>4</v>
      </c>
      <c r="C14" s="4"/>
      <c r="D14" s="4" t="s">
        <v>23</v>
      </c>
      <c r="E14" s="4" t="s">
        <v>41</v>
      </c>
      <c r="F14" s="6" t="s">
        <v>48</v>
      </c>
      <c r="G14" s="4" t="s">
        <v>49</v>
      </c>
      <c r="H14" s="5">
        <v>49</v>
      </c>
      <c r="I14" s="5">
        <f>H14*0.5</f>
        <v>24.5</v>
      </c>
      <c r="J14" s="5"/>
      <c r="K14" s="5"/>
      <c r="L14" s="5">
        <f>I14+K14</f>
        <v>24.5</v>
      </c>
      <c r="M14" s="4" t="s">
        <v>21</v>
      </c>
      <c r="N14" s="4" t="s">
        <v>28</v>
      </c>
    </row>
    <row r="15" ht="22.5" spans="1:14">
      <c r="A15" s="4">
        <v>12</v>
      </c>
      <c r="B15" s="4">
        <v>1</v>
      </c>
      <c r="C15" s="4" t="s">
        <v>50</v>
      </c>
      <c r="D15" s="4" t="s">
        <v>23</v>
      </c>
      <c r="E15" s="4" t="s">
        <v>51</v>
      </c>
      <c r="F15" s="4" t="s">
        <v>52</v>
      </c>
      <c r="G15" s="4" t="s">
        <v>53</v>
      </c>
      <c r="H15" s="5">
        <v>63</v>
      </c>
      <c r="I15" s="5">
        <f t="shared" ref="I15:I44" si="0">H15*0.5</f>
        <v>31.5</v>
      </c>
      <c r="J15" s="5">
        <v>78.74</v>
      </c>
      <c r="K15" s="5">
        <v>39.37</v>
      </c>
      <c r="L15" s="5">
        <f t="shared" ref="L15:L44" si="1">I15+K15</f>
        <v>70.87</v>
      </c>
      <c r="M15" s="4" t="s">
        <v>21</v>
      </c>
      <c r="N15" s="4" t="s">
        <v>22</v>
      </c>
    </row>
    <row r="16" ht="22.5" spans="1:14">
      <c r="A16" s="4">
        <v>13</v>
      </c>
      <c r="B16" s="4">
        <v>2</v>
      </c>
      <c r="C16" s="4"/>
      <c r="D16" s="4" t="s">
        <v>23</v>
      </c>
      <c r="E16" s="4" t="s">
        <v>51</v>
      </c>
      <c r="F16" s="4" t="s">
        <v>54</v>
      </c>
      <c r="G16" s="4" t="s">
        <v>55</v>
      </c>
      <c r="H16" s="5">
        <v>61</v>
      </c>
      <c r="I16" s="5">
        <f t="shared" si="0"/>
        <v>30.5</v>
      </c>
      <c r="J16" s="5">
        <v>78.66</v>
      </c>
      <c r="K16" s="5">
        <v>39.33</v>
      </c>
      <c r="L16" s="5">
        <f t="shared" si="1"/>
        <v>69.83</v>
      </c>
      <c r="M16" s="4" t="s">
        <v>21</v>
      </c>
      <c r="N16" s="4"/>
    </row>
    <row r="17" ht="22.5" spans="1:14">
      <c r="A17" s="4">
        <v>14</v>
      </c>
      <c r="B17" s="4">
        <v>3</v>
      </c>
      <c r="C17" s="4"/>
      <c r="D17" s="4" t="s">
        <v>23</v>
      </c>
      <c r="E17" s="4" t="s">
        <v>51</v>
      </c>
      <c r="F17" s="4" t="s">
        <v>56</v>
      </c>
      <c r="G17" s="4" t="s">
        <v>57</v>
      </c>
      <c r="H17" s="5">
        <v>59</v>
      </c>
      <c r="I17" s="5">
        <f t="shared" si="0"/>
        <v>29.5</v>
      </c>
      <c r="J17" s="5">
        <v>76.78</v>
      </c>
      <c r="K17" s="5">
        <v>38.39</v>
      </c>
      <c r="L17" s="5">
        <f t="shared" si="1"/>
        <v>67.89</v>
      </c>
      <c r="M17" s="4" t="s">
        <v>21</v>
      </c>
      <c r="N17" s="4"/>
    </row>
    <row r="18" ht="22.5" spans="1:14">
      <c r="A18" s="4">
        <v>15</v>
      </c>
      <c r="B18" s="4">
        <v>1</v>
      </c>
      <c r="C18" s="4" t="s">
        <v>58</v>
      </c>
      <c r="D18" s="4" t="s">
        <v>23</v>
      </c>
      <c r="E18" s="4" t="s">
        <v>59</v>
      </c>
      <c r="F18" s="4" t="s">
        <v>60</v>
      </c>
      <c r="G18" s="4" t="s">
        <v>61</v>
      </c>
      <c r="H18" s="5">
        <v>74</v>
      </c>
      <c r="I18" s="5">
        <f t="shared" si="0"/>
        <v>37</v>
      </c>
      <c r="J18" s="5">
        <v>83.2</v>
      </c>
      <c r="K18" s="5">
        <v>41.6</v>
      </c>
      <c r="L18" s="5">
        <f t="shared" si="1"/>
        <v>78.6</v>
      </c>
      <c r="M18" s="4" t="s">
        <v>21</v>
      </c>
      <c r="N18" s="4" t="s">
        <v>22</v>
      </c>
    </row>
    <row r="19" ht="22.5" spans="1:14">
      <c r="A19" s="4">
        <v>16</v>
      </c>
      <c r="B19" s="4">
        <v>2</v>
      </c>
      <c r="C19" s="4"/>
      <c r="D19" s="4" t="s">
        <v>23</v>
      </c>
      <c r="E19" s="4" t="s">
        <v>59</v>
      </c>
      <c r="F19" s="4" t="s">
        <v>62</v>
      </c>
      <c r="G19" s="4" t="s">
        <v>63</v>
      </c>
      <c r="H19" s="5">
        <v>69</v>
      </c>
      <c r="I19" s="5">
        <f t="shared" si="0"/>
        <v>34.5</v>
      </c>
      <c r="J19" s="5">
        <v>82.4</v>
      </c>
      <c r="K19" s="5">
        <v>41.2</v>
      </c>
      <c r="L19" s="5">
        <f t="shared" si="1"/>
        <v>75.7</v>
      </c>
      <c r="M19" s="4" t="s">
        <v>21</v>
      </c>
      <c r="N19" s="4"/>
    </row>
    <row r="20" ht="22.5" spans="1:14">
      <c r="A20" s="4">
        <v>17</v>
      </c>
      <c r="B20" s="4">
        <v>3</v>
      </c>
      <c r="C20" s="4"/>
      <c r="D20" s="4" t="s">
        <v>17</v>
      </c>
      <c r="E20" s="4" t="s">
        <v>59</v>
      </c>
      <c r="F20" s="4" t="s">
        <v>64</v>
      </c>
      <c r="G20" s="4" t="s">
        <v>65</v>
      </c>
      <c r="H20" s="5">
        <v>69</v>
      </c>
      <c r="I20" s="5">
        <f t="shared" si="0"/>
        <v>34.5</v>
      </c>
      <c r="J20" s="5">
        <v>80</v>
      </c>
      <c r="K20" s="5">
        <v>40</v>
      </c>
      <c r="L20" s="5">
        <f t="shared" si="1"/>
        <v>74.5</v>
      </c>
      <c r="M20" s="4" t="s">
        <v>21</v>
      </c>
      <c r="N20" s="4"/>
    </row>
    <row r="21" ht="22.5" spans="1:14">
      <c r="A21" s="4">
        <v>18</v>
      </c>
      <c r="B21" s="4">
        <v>4</v>
      </c>
      <c r="C21" s="4"/>
      <c r="D21" s="4" t="s">
        <v>17</v>
      </c>
      <c r="E21" s="4" t="s">
        <v>59</v>
      </c>
      <c r="F21" s="4" t="s">
        <v>66</v>
      </c>
      <c r="G21" s="4" t="s">
        <v>67</v>
      </c>
      <c r="H21" s="5">
        <v>69</v>
      </c>
      <c r="I21" s="5">
        <f t="shared" si="0"/>
        <v>34.5</v>
      </c>
      <c r="J21" s="5"/>
      <c r="K21" s="5"/>
      <c r="L21" s="5">
        <f t="shared" si="1"/>
        <v>34.5</v>
      </c>
      <c r="M21" s="4" t="s">
        <v>21</v>
      </c>
      <c r="N21" s="4" t="s">
        <v>28</v>
      </c>
    </row>
    <row r="22" ht="22.5" spans="1:14">
      <c r="A22" s="4">
        <v>19</v>
      </c>
      <c r="B22" s="4">
        <v>1</v>
      </c>
      <c r="C22" s="4" t="s">
        <v>68</v>
      </c>
      <c r="D22" s="4" t="s">
        <v>17</v>
      </c>
      <c r="E22" s="4" t="s">
        <v>69</v>
      </c>
      <c r="F22" s="4" t="s">
        <v>70</v>
      </c>
      <c r="G22" s="4" t="s">
        <v>71</v>
      </c>
      <c r="H22" s="5">
        <v>72</v>
      </c>
      <c r="I22" s="5">
        <f t="shared" si="0"/>
        <v>36</v>
      </c>
      <c r="J22" s="5">
        <v>82.4</v>
      </c>
      <c r="K22" s="5">
        <v>41.2</v>
      </c>
      <c r="L22" s="5">
        <f t="shared" si="1"/>
        <v>77.2</v>
      </c>
      <c r="M22" s="4" t="s">
        <v>21</v>
      </c>
      <c r="N22" s="4" t="s">
        <v>22</v>
      </c>
    </row>
    <row r="23" ht="22.5" spans="1:14">
      <c r="A23" s="4">
        <v>20</v>
      </c>
      <c r="B23" s="4">
        <v>2</v>
      </c>
      <c r="C23" s="4"/>
      <c r="D23" s="4" t="s">
        <v>17</v>
      </c>
      <c r="E23" s="4" t="s">
        <v>69</v>
      </c>
      <c r="F23" s="4" t="s">
        <v>72</v>
      </c>
      <c r="G23" s="4" t="s">
        <v>73</v>
      </c>
      <c r="H23" s="5">
        <v>68</v>
      </c>
      <c r="I23" s="5">
        <f t="shared" si="0"/>
        <v>34</v>
      </c>
      <c r="J23" s="5">
        <v>79.6</v>
      </c>
      <c r="K23" s="5">
        <v>39.8</v>
      </c>
      <c r="L23" s="5">
        <f t="shared" si="1"/>
        <v>73.8</v>
      </c>
      <c r="M23" s="4" t="s">
        <v>21</v>
      </c>
      <c r="N23" s="4"/>
    </row>
    <row r="24" ht="22.5" spans="1:14">
      <c r="A24" s="4">
        <v>21</v>
      </c>
      <c r="B24" s="4">
        <v>3</v>
      </c>
      <c r="C24" s="4"/>
      <c r="D24" s="4" t="s">
        <v>17</v>
      </c>
      <c r="E24" s="4" t="s">
        <v>69</v>
      </c>
      <c r="F24" s="4" t="s">
        <v>74</v>
      </c>
      <c r="G24" s="4" t="s">
        <v>75</v>
      </c>
      <c r="H24" s="5">
        <v>66</v>
      </c>
      <c r="I24" s="5">
        <f t="shared" si="0"/>
        <v>33</v>
      </c>
      <c r="J24" s="5">
        <v>79.8</v>
      </c>
      <c r="K24" s="5">
        <v>39.9</v>
      </c>
      <c r="L24" s="5">
        <f t="shared" si="1"/>
        <v>72.9</v>
      </c>
      <c r="M24" s="4" t="s">
        <v>21</v>
      </c>
      <c r="N24" s="4"/>
    </row>
    <row r="25" ht="22.5" spans="1:14">
      <c r="A25" s="4">
        <v>22</v>
      </c>
      <c r="B25" s="4">
        <v>4</v>
      </c>
      <c r="C25" s="4"/>
      <c r="D25" s="4" t="s">
        <v>17</v>
      </c>
      <c r="E25" s="4" t="s">
        <v>69</v>
      </c>
      <c r="F25" s="4" t="s">
        <v>76</v>
      </c>
      <c r="G25" s="4" t="s">
        <v>77</v>
      </c>
      <c r="H25" s="5">
        <v>66</v>
      </c>
      <c r="I25" s="5">
        <f t="shared" si="0"/>
        <v>33</v>
      </c>
      <c r="J25" s="5">
        <v>70.6</v>
      </c>
      <c r="K25" s="5">
        <v>35.3</v>
      </c>
      <c r="L25" s="5">
        <f t="shared" si="1"/>
        <v>68.3</v>
      </c>
      <c r="M25" s="4" t="s">
        <v>21</v>
      </c>
      <c r="N25" s="4"/>
    </row>
    <row r="26" ht="22.5" spans="1:14">
      <c r="A26" s="4">
        <v>23</v>
      </c>
      <c r="B26" s="4">
        <v>1</v>
      </c>
      <c r="C26" s="4" t="s">
        <v>78</v>
      </c>
      <c r="D26" s="4" t="s">
        <v>17</v>
      </c>
      <c r="E26" s="4" t="s">
        <v>79</v>
      </c>
      <c r="F26" s="6" t="s">
        <v>80</v>
      </c>
      <c r="G26" s="4" t="s">
        <v>81</v>
      </c>
      <c r="H26" s="5">
        <v>76</v>
      </c>
      <c r="I26" s="5">
        <f t="shared" si="0"/>
        <v>38</v>
      </c>
      <c r="J26" s="5">
        <v>83.4</v>
      </c>
      <c r="K26" s="5">
        <v>41.7</v>
      </c>
      <c r="L26" s="5">
        <f t="shared" si="1"/>
        <v>79.7</v>
      </c>
      <c r="M26" s="4" t="s">
        <v>21</v>
      </c>
      <c r="N26" s="4" t="s">
        <v>22</v>
      </c>
    </row>
    <row r="27" ht="22.5" spans="1:14">
      <c r="A27" s="4">
        <v>24</v>
      </c>
      <c r="B27" s="4">
        <v>2</v>
      </c>
      <c r="C27" s="4"/>
      <c r="D27" s="4" t="s">
        <v>23</v>
      </c>
      <c r="E27" s="4" t="s">
        <v>79</v>
      </c>
      <c r="F27" s="4" t="s">
        <v>82</v>
      </c>
      <c r="G27" s="4" t="s">
        <v>83</v>
      </c>
      <c r="H27" s="5">
        <v>73</v>
      </c>
      <c r="I27" s="5">
        <f t="shared" si="0"/>
        <v>36.5</v>
      </c>
      <c r="J27" s="5">
        <v>82.8</v>
      </c>
      <c r="K27" s="5">
        <v>41.4</v>
      </c>
      <c r="L27" s="5">
        <f t="shared" si="1"/>
        <v>77.9</v>
      </c>
      <c r="M27" s="4" t="s">
        <v>21</v>
      </c>
      <c r="N27" s="4"/>
    </row>
    <row r="28" ht="22.5" spans="1:14">
      <c r="A28" s="4">
        <v>25</v>
      </c>
      <c r="B28" s="4">
        <v>3</v>
      </c>
      <c r="C28" s="4"/>
      <c r="D28" s="4" t="s">
        <v>17</v>
      </c>
      <c r="E28" s="4" t="s">
        <v>79</v>
      </c>
      <c r="F28" s="4" t="s">
        <v>84</v>
      </c>
      <c r="G28" s="4" t="s">
        <v>85</v>
      </c>
      <c r="H28" s="5">
        <v>73</v>
      </c>
      <c r="I28" s="5">
        <f t="shared" si="0"/>
        <v>36.5</v>
      </c>
      <c r="J28" s="5"/>
      <c r="K28" s="5"/>
      <c r="L28" s="5">
        <f t="shared" si="1"/>
        <v>36.5</v>
      </c>
      <c r="M28" s="4" t="s">
        <v>21</v>
      </c>
      <c r="N28" s="4" t="s">
        <v>28</v>
      </c>
    </row>
    <row r="29" ht="22.5" spans="1:14">
      <c r="A29" s="4">
        <v>26</v>
      </c>
      <c r="B29" s="4">
        <v>4</v>
      </c>
      <c r="C29" s="4"/>
      <c r="D29" s="4" t="s">
        <v>17</v>
      </c>
      <c r="E29" s="4">
        <v>23070507</v>
      </c>
      <c r="F29" s="6" t="s">
        <v>86</v>
      </c>
      <c r="G29" s="4" t="s">
        <v>87</v>
      </c>
      <c r="H29" s="5">
        <v>72</v>
      </c>
      <c r="I29" s="5">
        <f t="shared" si="0"/>
        <v>36</v>
      </c>
      <c r="J29" s="5"/>
      <c r="K29" s="5"/>
      <c r="L29" s="5">
        <f t="shared" si="1"/>
        <v>36</v>
      </c>
      <c r="M29" s="4" t="s">
        <v>21</v>
      </c>
      <c r="N29" s="4" t="s">
        <v>28</v>
      </c>
    </row>
    <row r="30" ht="22.5" spans="1:14">
      <c r="A30" s="4">
        <v>27</v>
      </c>
      <c r="B30" s="4">
        <v>1</v>
      </c>
      <c r="C30" s="4" t="s">
        <v>88</v>
      </c>
      <c r="D30" s="4" t="s">
        <v>17</v>
      </c>
      <c r="E30" s="4" t="s">
        <v>89</v>
      </c>
      <c r="F30" s="4" t="s">
        <v>90</v>
      </c>
      <c r="G30" s="4" t="s">
        <v>91</v>
      </c>
      <c r="H30" s="5">
        <v>70</v>
      </c>
      <c r="I30" s="5">
        <f t="shared" si="0"/>
        <v>35</v>
      </c>
      <c r="J30" s="5">
        <v>82.8</v>
      </c>
      <c r="K30" s="5">
        <v>41.4</v>
      </c>
      <c r="L30" s="5">
        <f t="shared" si="1"/>
        <v>76.4</v>
      </c>
      <c r="M30" s="4" t="s">
        <v>21</v>
      </c>
      <c r="N30" s="4" t="s">
        <v>22</v>
      </c>
    </row>
    <row r="31" ht="22.5" spans="1:14">
      <c r="A31" s="4">
        <v>28</v>
      </c>
      <c r="B31" s="4">
        <v>2</v>
      </c>
      <c r="C31" s="4"/>
      <c r="D31" s="4" t="s">
        <v>17</v>
      </c>
      <c r="E31" s="4" t="s">
        <v>89</v>
      </c>
      <c r="F31" s="4" t="s">
        <v>92</v>
      </c>
      <c r="G31" s="4" t="s">
        <v>93</v>
      </c>
      <c r="H31" s="5">
        <v>67</v>
      </c>
      <c r="I31" s="5">
        <f t="shared" si="0"/>
        <v>33.5</v>
      </c>
      <c r="J31" s="5">
        <v>82</v>
      </c>
      <c r="K31" s="5">
        <v>41</v>
      </c>
      <c r="L31" s="5">
        <f t="shared" si="1"/>
        <v>74.5</v>
      </c>
      <c r="M31" s="4" t="s">
        <v>21</v>
      </c>
      <c r="N31" s="4"/>
    </row>
    <row r="32" ht="22.5" spans="1:14">
      <c r="A32" s="4">
        <v>29</v>
      </c>
      <c r="B32" s="4">
        <v>3</v>
      </c>
      <c r="C32" s="4"/>
      <c r="D32" s="4" t="s">
        <v>17</v>
      </c>
      <c r="E32" s="4" t="s">
        <v>89</v>
      </c>
      <c r="F32" s="4" t="s">
        <v>94</v>
      </c>
      <c r="G32" s="4" t="s">
        <v>95</v>
      </c>
      <c r="H32" s="5">
        <v>66</v>
      </c>
      <c r="I32" s="5">
        <f t="shared" si="0"/>
        <v>33</v>
      </c>
      <c r="J32" s="5">
        <v>82.4</v>
      </c>
      <c r="K32" s="5">
        <v>41.2</v>
      </c>
      <c r="L32" s="5">
        <f t="shared" si="1"/>
        <v>74.2</v>
      </c>
      <c r="M32" s="4" t="s">
        <v>21</v>
      </c>
      <c r="N32" s="4"/>
    </row>
    <row r="33" ht="22.5" spans="1:14">
      <c r="A33" s="4">
        <v>30</v>
      </c>
      <c r="B33" s="4">
        <v>4</v>
      </c>
      <c r="C33" s="4"/>
      <c r="D33" s="4" t="s">
        <v>23</v>
      </c>
      <c r="E33" s="4" t="s">
        <v>89</v>
      </c>
      <c r="F33" s="4" t="s">
        <v>96</v>
      </c>
      <c r="G33" s="4" t="s">
        <v>97</v>
      </c>
      <c r="H33" s="5">
        <v>66</v>
      </c>
      <c r="I33" s="5">
        <f t="shared" si="0"/>
        <v>33</v>
      </c>
      <c r="J33" s="5"/>
      <c r="K33" s="5"/>
      <c r="L33" s="5">
        <f t="shared" si="1"/>
        <v>33</v>
      </c>
      <c r="M33" s="4" t="s">
        <v>21</v>
      </c>
      <c r="N33" s="4" t="s">
        <v>28</v>
      </c>
    </row>
    <row r="34" ht="22.5" spans="1:14">
      <c r="A34" s="4">
        <v>31</v>
      </c>
      <c r="B34" s="4">
        <v>1</v>
      </c>
      <c r="C34" s="4" t="s">
        <v>98</v>
      </c>
      <c r="D34" s="4" t="s">
        <v>23</v>
      </c>
      <c r="E34" s="4" t="s">
        <v>99</v>
      </c>
      <c r="F34" s="4" t="s">
        <v>100</v>
      </c>
      <c r="G34" s="4" t="s">
        <v>101</v>
      </c>
      <c r="H34" s="5">
        <v>66</v>
      </c>
      <c r="I34" s="5">
        <f t="shared" si="0"/>
        <v>33</v>
      </c>
      <c r="J34" s="5">
        <v>81.3</v>
      </c>
      <c r="K34" s="5">
        <v>40.65</v>
      </c>
      <c r="L34" s="5">
        <f t="shared" si="1"/>
        <v>73.65</v>
      </c>
      <c r="M34" s="4" t="s">
        <v>21</v>
      </c>
      <c r="N34" s="4" t="s">
        <v>22</v>
      </c>
    </row>
    <row r="35" ht="22.5" spans="1:14">
      <c r="A35" s="4">
        <v>32</v>
      </c>
      <c r="B35" s="4">
        <v>2</v>
      </c>
      <c r="C35" s="4"/>
      <c r="D35" s="4" t="s">
        <v>23</v>
      </c>
      <c r="E35" s="4" t="s">
        <v>99</v>
      </c>
      <c r="F35" s="4" t="s">
        <v>102</v>
      </c>
      <c r="G35" s="4" t="s">
        <v>103</v>
      </c>
      <c r="H35" s="5">
        <v>67</v>
      </c>
      <c r="I35" s="5">
        <f t="shared" si="0"/>
        <v>33.5</v>
      </c>
      <c r="J35" s="5">
        <v>79.38</v>
      </c>
      <c r="K35" s="5">
        <v>39.69</v>
      </c>
      <c r="L35" s="5">
        <f t="shared" si="1"/>
        <v>73.19</v>
      </c>
      <c r="M35" s="4" t="s">
        <v>21</v>
      </c>
      <c r="N35" s="4"/>
    </row>
    <row r="36" ht="22.5" spans="1:14">
      <c r="A36" s="4">
        <v>33</v>
      </c>
      <c r="B36" s="4">
        <v>3</v>
      </c>
      <c r="C36" s="4"/>
      <c r="D36" s="4" t="s">
        <v>17</v>
      </c>
      <c r="E36" s="4" t="s">
        <v>99</v>
      </c>
      <c r="F36" s="4" t="s">
        <v>104</v>
      </c>
      <c r="G36" s="4" t="s">
        <v>105</v>
      </c>
      <c r="H36" s="5">
        <v>66</v>
      </c>
      <c r="I36" s="5">
        <f t="shared" si="0"/>
        <v>33</v>
      </c>
      <c r="J36" s="5">
        <v>79.76</v>
      </c>
      <c r="K36" s="5">
        <v>39.88</v>
      </c>
      <c r="L36" s="5">
        <f t="shared" si="1"/>
        <v>72.88</v>
      </c>
      <c r="M36" s="4" t="s">
        <v>21</v>
      </c>
      <c r="N36" s="4"/>
    </row>
    <row r="37" ht="22.5" spans="1:14">
      <c r="A37" s="4">
        <v>34</v>
      </c>
      <c r="B37" s="4">
        <v>4</v>
      </c>
      <c r="C37" s="4"/>
      <c r="D37" s="4" t="s">
        <v>23</v>
      </c>
      <c r="E37" s="4" t="s">
        <v>99</v>
      </c>
      <c r="F37" s="4" t="s">
        <v>106</v>
      </c>
      <c r="G37" s="4" t="s">
        <v>107</v>
      </c>
      <c r="H37" s="5">
        <v>66</v>
      </c>
      <c r="I37" s="5">
        <f t="shared" si="0"/>
        <v>33</v>
      </c>
      <c r="J37" s="5">
        <v>77.68</v>
      </c>
      <c r="K37" s="5">
        <v>38.84</v>
      </c>
      <c r="L37" s="5">
        <f t="shared" si="1"/>
        <v>71.84</v>
      </c>
      <c r="M37" s="4" t="s">
        <v>21</v>
      </c>
      <c r="N37" s="4"/>
    </row>
    <row r="38" ht="22.5" spans="1:14">
      <c r="A38" s="4">
        <v>35</v>
      </c>
      <c r="B38" s="4">
        <v>5</v>
      </c>
      <c r="C38" s="4"/>
      <c r="D38" s="4" t="s">
        <v>23</v>
      </c>
      <c r="E38" s="4" t="s">
        <v>99</v>
      </c>
      <c r="F38" s="4" t="s">
        <v>108</v>
      </c>
      <c r="G38" s="4" t="s">
        <v>109</v>
      </c>
      <c r="H38" s="5">
        <v>71</v>
      </c>
      <c r="I38" s="5">
        <f t="shared" si="0"/>
        <v>35.5</v>
      </c>
      <c r="J38" s="5"/>
      <c r="K38" s="5"/>
      <c r="L38" s="5">
        <f t="shared" si="1"/>
        <v>35.5</v>
      </c>
      <c r="M38" s="4" t="s">
        <v>21</v>
      </c>
      <c r="N38" s="4" t="s">
        <v>31</v>
      </c>
    </row>
    <row r="39" ht="22.5" spans="1:14">
      <c r="A39" s="4">
        <v>36</v>
      </c>
      <c r="B39" s="4">
        <v>1</v>
      </c>
      <c r="C39" s="4" t="s">
        <v>110</v>
      </c>
      <c r="D39" s="4" t="s">
        <v>17</v>
      </c>
      <c r="E39" s="4" t="s">
        <v>111</v>
      </c>
      <c r="F39" s="4" t="s">
        <v>112</v>
      </c>
      <c r="G39" s="4" t="s">
        <v>113</v>
      </c>
      <c r="H39" s="5">
        <v>67</v>
      </c>
      <c r="I39" s="5">
        <f t="shared" si="0"/>
        <v>33.5</v>
      </c>
      <c r="J39" s="5">
        <v>81.6</v>
      </c>
      <c r="K39" s="5">
        <v>40.8</v>
      </c>
      <c r="L39" s="5">
        <f t="shared" si="1"/>
        <v>74.3</v>
      </c>
      <c r="M39" s="4" t="s">
        <v>21</v>
      </c>
      <c r="N39" s="4" t="s">
        <v>22</v>
      </c>
    </row>
    <row r="40" ht="22.5" spans="1:14">
      <c r="A40" s="4">
        <v>37</v>
      </c>
      <c r="B40" s="4">
        <v>2</v>
      </c>
      <c r="C40" s="4"/>
      <c r="D40" s="4" t="s">
        <v>17</v>
      </c>
      <c r="E40" s="4" t="s">
        <v>111</v>
      </c>
      <c r="F40" s="4" t="s">
        <v>114</v>
      </c>
      <c r="G40" s="4" t="s">
        <v>115</v>
      </c>
      <c r="H40" s="5">
        <v>68</v>
      </c>
      <c r="I40" s="5">
        <f t="shared" si="0"/>
        <v>34</v>
      </c>
      <c r="J40" s="5">
        <v>80.18</v>
      </c>
      <c r="K40" s="5">
        <v>40.09</v>
      </c>
      <c r="L40" s="5">
        <f t="shared" si="1"/>
        <v>74.09</v>
      </c>
      <c r="M40" s="4" t="s">
        <v>21</v>
      </c>
      <c r="N40" s="4"/>
    </row>
    <row r="41" ht="22.5" spans="1:14">
      <c r="A41" s="4">
        <v>38</v>
      </c>
      <c r="B41" s="4">
        <v>3</v>
      </c>
      <c r="C41" s="4"/>
      <c r="D41" s="4" t="s">
        <v>17</v>
      </c>
      <c r="E41" s="4" t="s">
        <v>111</v>
      </c>
      <c r="F41" s="4" t="s">
        <v>116</v>
      </c>
      <c r="G41" s="4" t="s">
        <v>117</v>
      </c>
      <c r="H41" s="5">
        <v>66</v>
      </c>
      <c r="I41" s="5">
        <f t="shared" si="0"/>
        <v>33</v>
      </c>
      <c r="J41" s="5">
        <v>81</v>
      </c>
      <c r="K41" s="5">
        <v>40.5</v>
      </c>
      <c r="L41" s="5">
        <f t="shared" si="1"/>
        <v>73.5</v>
      </c>
      <c r="M41" s="4" t="s">
        <v>21</v>
      </c>
      <c r="N41" s="4"/>
    </row>
    <row r="42" ht="22.5" spans="1:14">
      <c r="A42" s="4">
        <v>39</v>
      </c>
      <c r="B42" s="4">
        <v>4</v>
      </c>
      <c r="C42" s="4"/>
      <c r="D42" s="4" t="s">
        <v>17</v>
      </c>
      <c r="E42" s="4" t="s">
        <v>111</v>
      </c>
      <c r="F42" s="4" t="s">
        <v>118</v>
      </c>
      <c r="G42" s="4" t="s">
        <v>119</v>
      </c>
      <c r="H42" s="5">
        <v>66</v>
      </c>
      <c r="I42" s="5">
        <f t="shared" si="0"/>
        <v>33</v>
      </c>
      <c r="J42" s="5">
        <v>78.6</v>
      </c>
      <c r="K42" s="5">
        <v>39.3</v>
      </c>
      <c r="L42" s="5">
        <f t="shared" si="1"/>
        <v>72.3</v>
      </c>
      <c r="M42" s="4" t="s">
        <v>21</v>
      </c>
      <c r="N42" s="4"/>
    </row>
    <row r="43" ht="22.5" spans="1:14">
      <c r="A43" s="4">
        <v>40</v>
      </c>
      <c r="B43" s="4">
        <v>5</v>
      </c>
      <c r="C43" s="4"/>
      <c r="D43" s="4" t="s">
        <v>23</v>
      </c>
      <c r="E43" s="4" t="s">
        <v>111</v>
      </c>
      <c r="F43" s="4" t="s">
        <v>120</v>
      </c>
      <c r="G43" s="4" t="s">
        <v>121</v>
      </c>
      <c r="H43" s="5">
        <v>66</v>
      </c>
      <c r="I43" s="5">
        <f t="shared" si="0"/>
        <v>33</v>
      </c>
      <c r="J43" s="5">
        <v>76.7</v>
      </c>
      <c r="K43" s="5">
        <v>38.35</v>
      </c>
      <c r="L43" s="5">
        <f t="shared" si="1"/>
        <v>71.35</v>
      </c>
      <c r="M43" s="4" t="s">
        <v>21</v>
      </c>
      <c r="N43" s="4"/>
    </row>
    <row r="44" ht="22.5" spans="1:14">
      <c r="A44" s="4">
        <v>41</v>
      </c>
      <c r="B44" s="4">
        <v>6</v>
      </c>
      <c r="C44" s="4"/>
      <c r="D44" s="4" t="s">
        <v>23</v>
      </c>
      <c r="E44" s="4" t="s">
        <v>111</v>
      </c>
      <c r="F44" s="4" t="s">
        <v>122</v>
      </c>
      <c r="G44" s="4" t="s">
        <v>123</v>
      </c>
      <c r="H44" s="5">
        <v>66</v>
      </c>
      <c r="I44" s="5">
        <f t="shared" si="0"/>
        <v>33</v>
      </c>
      <c r="J44" s="5"/>
      <c r="K44" s="5"/>
      <c r="L44" s="5">
        <f t="shared" si="1"/>
        <v>33</v>
      </c>
      <c r="M44" s="4" t="s">
        <v>21</v>
      </c>
      <c r="N44" s="4" t="s">
        <v>28</v>
      </c>
    </row>
  </sheetData>
  <mergeCells count="1">
    <mergeCell ref="A2:N2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利州区总成绩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Café.</cp:lastModifiedBy>
  <dcterms:created xsi:type="dcterms:W3CDTF">2023-07-24T01:29:00Z</dcterms:created>
  <dcterms:modified xsi:type="dcterms:W3CDTF">2023-07-31T08:56:51Z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4E629CC3CEB4470DB0AD6D89473E5E4E_13</vt:lpwstr>
  </property>
  <property fmtid="{D5CDD505-2E9C-101B-9397-08002B2CF9AE}" pid="3" name="KSOProductBuildVer">
    <vt:lpwstr>2052-12.1.0.15120</vt:lpwstr>
  </property>
</Properties>
</file>