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" sheetId="1" r:id="rId1"/>
  </sheets>
  <definedNames>
    <definedName name="_xlnm.Print_Titles" localSheetId="0">'1'!$2:$3</definedName>
  </definedNames>
  <calcPr fullCalcOnLoad="1"/>
</workbook>
</file>

<file path=xl/sharedStrings.xml><?xml version="1.0" encoding="utf-8"?>
<sst xmlns="http://schemas.openxmlformats.org/spreadsheetml/2006/main" count="496" uniqueCount="264">
  <si>
    <t>附件</t>
  </si>
  <si>
    <t>宝兴县2023年高校毕业生“三支一扶”计划招募总成绩及进入体检人员名单</t>
  </si>
  <si>
    <t>姓名</t>
  </si>
  <si>
    <t>准考证号</t>
  </si>
  <si>
    <t>岗位编码</t>
  </si>
  <si>
    <t>服务单位及服务类别</t>
  </si>
  <si>
    <t>笔试成绩</t>
  </si>
  <si>
    <t>笔试成绩折合</t>
  </si>
  <si>
    <t>面试成绩</t>
  </si>
  <si>
    <t>面试成绩折合</t>
  </si>
  <si>
    <t>总成绩</t>
  </si>
  <si>
    <t>排名</t>
  </si>
  <si>
    <t>是否进入体检</t>
  </si>
  <si>
    <t>备注</t>
  </si>
  <si>
    <t>高于欢</t>
  </si>
  <si>
    <t>7071160106203</t>
  </si>
  <si>
    <t>宝兴县乡镇人民政府支农</t>
  </si>
  <si>
    <t>是</t>
  </si>
  <si>
    <t>穆坪镇、灵关镇、大溪乡、五龙乡、陇东镇、蜂桶寨乡、硗碛藏族乡各1名</t>
  </si>
  <si>
    <t>岳琳茜</t>
  </si>
  <si>
    <t>7071160104001</t>
  </si>
  <si>
    <t>周兴</t>
  </si>
  <si>
    <t>7071160100619</t>
  </si>
  <si>
    <t>蒋锦成</t>
  </si>
  <si>
    <t>7071160105330</t>
  </si>
  <si>
    <t>费钰钥</t>
  </si>
  <si>
    <t>7071160203507</t>
  </si>
  <si>
    <t>王琪</t>
  </si>
  <si>
    <t>7071160201608</t>
  </si>
  <si>
    <t>罗德明</t>
  </si>
  <si>
    <t>7071160203014</t>
  </si>
  <si>
    <t>田力斌</t>
  </si>
  <si>
    <t>7071160106125</t>
  </si>
  <si>
    <t>否</t>
  </si>
  <si>
    <t>王珣丁</t>
  </si>
  <si>
    <t>7071160100417</t>
  </si>
  <si>
    <t>孔紫菡</t>
  </si>
  <si>
    <t>7071160200404</t>
  </si>
  <si>
    <t>胡欢</t>
  </si>
  <si>
    <t>7071160104116</t>
  </si>
  <si>
    <t>李晓琳</t>
  </si>
  <si>
    <t>7071160104723</t>
  </si>
  <si>
    <t>孟媛媛</t>
  </si>
  <si>
    <t>7071160105715</t>
  </si>
  <si>
    <t>郭婧</t>
  </si>
  <si>
    <t>7071160104628</t>
  </si>
  <si>
    <t>杨振</t>
  </si>
  <si>
    <t>7071160202813</t>
  </si>
  <si>
    <t>苟婷婷</t>
  </si>
  <si>
    <t>7071160202801</t>
  </si>
  <si>
    <t>李玲</t>
  </si>
  <si>
    <t>7071160202403</t>
  </si>
  <si>
    <t>李承壁</t>
  </si>
  <si>
    <t>7071160105412</t>
  </si>
  <si>
    <t>刘磊</t>
  </si>
  <si>
    <t>7071160105712</t>
  </si>
  <si>
    <t>朱凌</t>
  </si>
  <si>
    <t>7071160102912</t>
  </si>
  <si>
    <t>杨洁</t>
  </si>
  <si>
    <t>7071160201518</t>
  </si>
  <si>
    <t>杨梅</t>
  </si>
  <si>
    <t>7071160200522</t>
  </si>
  <si>
    <t>陈欣</t>
  </si>
  <si>
    <t>7071160202808</t>
  </si>
  <si>
    <t>杨源鑫</t>
  </si>
  <si>
    <t>7071160203528</t>
  </si>
  <si>
    <t>灵关镇、五龙乡各1名</t>
  </si>
  <si>
    <t>何雷</t>
  </si>
  <si>
    <t>7071160103307</t>
  </si>
  <si>
    <t>余福强</t>
  </si>
  <si>
    <t>7071160104520</t>
  </si>
  <si>
    <t>刘兰丹</t>
  </si>
  <si>
    <t>7071160103328</t>
  </si>
  <si>
    <t>高思奇</t>
  </si>
  <si>
    <t>7071160201206</t>
  </si>
  <si>
    <t>弃考</t>
  </si>
  <si>
    <t>张莉梨</t>
  </si>
  <si>
    <t>7071160200117</t>
  </si>
  <si>
    <t>蜂桶寨乡、硗碛藏族乡、五龙乡各1名</t>
  </si>
  <si>
    <t>刘宇</t>
  </si>
  <si>
    <t>7071160100429</t>
  </si>
  <si>
    <t>邓楠</t>
  </si>
  <si>
    <t>7071160105112</t>
  </si>
  <si>
    <t>李刚</t>
  </si>
  <si>
    <t>7071160105609</t>
  </si>
  <si>
    <t>张玉帆</t>
  </si>
  <si>
    <t>7071160100529</t>
  </si>
  <si>
    <t>缺考</t>
  </si>
  <si>
    <t>尹春</t>
  </si>
  <si>
    <t>7071160105516</t>
  </si>
  <si>
    <t>李世敏</t>
  </si>
  <si>
    <t>7071160201413</t>
  </si>
  <si>
    <t>宝兴县乡镇人民政府帮扶乡村振兴</t>
  </si>
  <si>
    <t>穆坪镇、大溪乡、陇东镇、灵关镇各1名</t>
  </si>
  <si>
    <t>田叡</t>
  </si>
  <si>
    <t>7071160104012</t>
  </si>
  <si>
    <t>宋华龙</t>
  </si>
  <si>
    <t>7071160100122</t>
  </si>
  <si>
    <t>杜思益</t>
  </si>
  <si>
    <t>7071160105615</t>
  </si>
  <si>
    <t>裴洋</t>
  </si>
  <si>
    <t>7071160104523</t>
  </si>
  <si>
    <t>郑鑫</t>
  </si>
  <si>
    <t>7071160102317</t>
  </si>
  <si>
    <t>童雪彬</t>
  </si>
  <si>
    <t>7071160103629</t>
  </si>
  <si>
    <t>杨棚杰</t>
  </si>
  <si>
    <t>7071160105210</t>
  </si>
  <si>
    <t>陈培鑫</t>
  </si>
  <si>
    <t>7071160104618</t>
  </si>
  <si>
    <t>李杨</t>
  </si>
  <si>
    <t>7071160203303</t>
  </si>
  <si>
    <t>周洋</t>
  </si>
  <si>
    <t>7071160105809</t>
  </si>
  <si>
    <t>彭春翔</t>
  </si>
  <si>
    <t>7071160100922</t>
  </si>
  <si>
    <t>杨鸿铭</t>
  </si>
  <si>
    <t>7071160100110</t>
  </si>
  <si>
    <t>陈宣兴</t>
  </si>
  <si>
    <t>7071160102711</t>
  </si>
  <si>
    <t>基层劳动就业和社会保障公共服务岗位7人，穆坪镇、灵关镇、大溪乡、五龙乡、陇东镇、蜂桶寨乡、硗碛藏族乡各1名</t>
  </si>
  <si>
    <t>罗涔</t>
  </si>
  <si>
    <t>7071160201126</t>
  </si>
  <si>
    <t>杨莅</t>
  </si>
  <si>
    <t>7071160103928</t>
  </si>
  <si>
    <t>尹思杭</t>
  </si>
  <si>
    <t>7071160201113</t>
  </si>
  <si>
    <t>石雅莉</t>
  </si>
  <si>
    <t>7071160202017</t>
  </si>
  <si>
    <t>吴琪</t>
  </si>
  <si>
    <t>7071160102714</t>
  </si>
  <si>
    <t>张茗梨</t>
  </si>
  <si>
    <t>7071160203116</t>
  </si>
  <si>
    <t>苟存敏</t>
  </si>
  <si>
    <t>7071160100802</t>
  </si>
  <si>
    <t>杨艺谋</t>
  </si>
  <si>
    <t>7071160103705</t>
  </si>
  <si>
    <t>汪小莉</t>
  </si>
  <si>
    <t>7071160201514</t>
  </si>
  <si>
    <t>张丽荭</t>
  </si>
  <si>
    <t>7071160100215</t>
  </si>
  <si>
    <t>张润宇</t>
  </si>
  <si>
    <t>7071160104115</t>
  </si>
  <si>
    <t>潘月</t>
  </si>
  <si>
    <t>7071160100603</t>
  </si>
  <si>
    <t>齐明锦</t>
  </si>
  <si>
    <t>7071160102016</t>
  </si>
  <si>
    <t>王睿</t>
  </si>
  <si>
    <t>7071160202002</t>
  </si>
  <si>
    <t>齐玉敏</t>
  </si>
  <si>
    <t>7071160102519</t>
  </si>
  <si>
    <t>廖雅茹</t>
  </si>
  <si>
    <t>7071160201511</t>
  </si>
  <si>
    <t>李泞余</t>
  </si>
  <si>
    <t>7071160102128</t>
  </si>
  <si>
    <t>李欢欢</t>
  </si>
  <si>
    <t>7071160201109</t>
  </si>
  <si>
    <t>戴雨洁</t>
  </si>
  <si>
    <t>7071160105024</t>
  </si>
  <si>
    <t>罗然</t>
  </si>
  <si>
    <t>7071160203717</t>
  </si>
  <si>
    <t>基层劳动就业和社会保障公共服务岗位4人，穆坪镇、蜂桶寨乡各1名，硗碛藏族乡2名</t>
  </si>
  <si>
    <t>包世林</t>
  </si>
  <si>
    <t>7071160105909</t>
  </si>
  <si>
    <t>李润</t>
  </si>
  <si>
    <t>7071160100220</t>
  </si>
  <si>
    <t>卢美豪</t>
  </si>
  <si>
    <t>7071160105619</t>
  </si>
  <si>
    <t>刘佳沐</t>
  </si>
  <si>
    <t>7071160201823</t>
  </si>
  <si>
    <t>黄天彪</t>
  </si>
  <si>
    <t>7071160100521</t>
  </si>
  <si>
    <t>李敏</t>
  </si>
  <si>
    <t>7071160105610</t>
  </si>
  <si>
    <t>姚宇浩</t>
  </si>
  <si>
    <t>7071160100919</t>
  </si>
  <si>
    <t>雷晓艳</t>
  </si>
  <si>
    <t>7071160104016</t>
  </si>
  <si>
    <t>曾浩</t>
  </si>
  <si>
    <t>7071160101621</t>
  </si>
  <si>
    <t>余萌</t>
  </si>
  <si>
    <t>7071160202507</t>
  </si>
  <si>
    <t>陈玉凤</t>
  </si>
  <si>
    <t>7071160201105</t>
  </si>
  <si>
    <t>梁文龙</t>
  </si>
  <si>
    <t>7071160105419</t>
  </si>
  <si>
    <t>余立帆</t>
  </si>
  <si>
    <t>7071160103507</t>
  </si>
  <si>
    <t>宝兴县乡镇卫生院支医</t>
  </si>
  <si>
    <t>灵关镇中心卫生院、陇东镇中心卫生院、蜂桶寨乡卫生院、硗碛藏族乡中心卫生院、大溪乡卫生院各1名</t>
  </si>
  <si>
    <t>李欣彦</t>
  </si>
  <si>
    <t>7071160103415</t>
  </si>
  <si>
    <t>邱洪历</t>
  </si>
  <si>
    <t>7071160104918</t>
  </si>
  <si>
    <t>张亚芳</t>
  </si>
  <si>
    <t>7071160104501</t>
  </si>
  <si>
    <t>秦古史</t>
  </si>
  <si>
    <t>7071160101911</t>
  </si>
  <si>
    <t>李思璠</t>
  </si>
  <si>
    <t>7071160106128</t>
  </si>
  <si>
    <t>杨军</t>
  </si>
  <si>
    <t>7071160102807</t>
  </si>
  <si>
    <t>曲木史哈</t>
  </si>
  <si>
    <t>7071160101205</t>
  </si>
  <si>
    <t>李勇</t>
  </si>
  <si>
    <t>7071160102105</t>
  </si>
  <si>
    <t>邓薇</t>
  </si>
  <si>
    <t>7071160101314</t>
  </si>
  <si>
    <t>李静</t>
  </si>
  <si>
    <t>7071160102916</t>
  </si>
  <si>
    <t>吉吾尔色</t>
  </si>
  <si>
    <t>7071160105920</t>
  </si>
  <si>
    <t>胡杰玲</t>
  </si>
  <si>
    <t>7071160105209</t>
  </si>
  <si>
    <t>杨正华</t>
  </si>
  <si>
    <t>7071160202008</t>
  </si>
  <si>
    <t>高峰</t>
  </si>
  <si>
    <t>7071160203006</t>
  </si>
  <si>
    <t>宝兴县穆坪镇卫生院支医</t>
  </si>
  <si>
    <t>车林蓉</t>
  </si>
  <si>
    <t>7071160104005</t>
  </si>
  <si>
    <t>毛尚成</t>
  </si>
  <si>
    <t>7071160102928</t>
  </si>
  <si>
    <t>苏婷</t>
  </si>
  <si>
    <t>7071160202717</t>
  </si>
  <si>
    <t>宝兴县五龙乡卫生院支医</t>
  </si>
  <si>
    <t>娇斯梅</t>
  </si>
  <si>
    <t>7071160102327</t>
  </si>
  <si>
    <t>周雨茹</t>
  </si>
  <si>
    <t>7071160102103</t>
  </si>
  <si>
    <t>程前</t>
  </si>
  <si>
    <t>7071160100707</t>
  </si>
  <si>
    <t>程晓芳</t>
  </si>
  <si>
    <t>7071160101730</t>
  </si>
  <si>
    <t>蜂桶寨乡卫生院、大溪乡卫生院各1名</t>
  </si>
  <si>
    <t>彭舒舒</t>
  </si>
  <si>
    <t>7071160201304</t>
  </si>
  <si>
    <t>王钰洁</t>
  </si>
  <si>
    <t>7071160100116</t>
  </si>
  <si>
    <t>7071160200424</t>
  </si>
  <si>
    <t>毛嘉欣</t>
  </si>
  <si>
    <t>7071160104425</t>
  </si>
  <si>
    <t>杨淑</t>
  </si>
  <si>
    <t>7071160200825</t>
  </si>
  <si>
    <t>钟睿鑫</t>
  </si>
  <si>
    <t>7071160106202</t>
  </si>
  <si>
    <t>宝兴县灵关镇中心卫生院支医</t>
  </si>
  <si>
    <t>邹应兴</t>
  </si>
  <si>
    <t>7071160100911</t>
  </si>
  <si>
    <t>胡镡</t>
  </si>
  <si>
    <t>7071160202310</t>
  </si>
  <si>
    <t>禄智嫒</t>
  </si>
  <si>
    <t>7071160102027</t>
  </si>
  <si>
    <t>陇东镇中心卫生院、硗碛藏族乡中心卫生院各1名</t>
  </si>
  <si>
    <t>田钦雨</t>
  </si>
  <si>
    <t>7071160200524</t>
  </si>
  <si>
    <t>苏小梅</t>
  </si>
  <si>
    <t>7071160103128</t>
  </si>
  <si>
    <t>朱正杨</t>
  </si>
  <si>
    <t>7071160203411</t>
  </si>
  <si>
    <t>韩石梅</t>
  </si>
  <si>
    <t>7071160104316</t>
  </si>
  <si>
    <t>王鑫</t>
  </si>
  <si>
    <t>7071160202205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</si>
</sst>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  <numFmt numFmtId="178" formatCode="0.00_ "/>
  </numFmts>
  <fonts count="28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6"/>
      <name val="方正小标宋_GBK"/>
      <family val="4"/>
    </font>
    <font>
      <sz val="16"/>
      <name val="方正小标宋简体"/>
      <family val="0"/>
    </font>
    <font>
      <sz val="10"/>
      <name val="黑体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176" fontId="0" fillId="0" borderId="0" applyFill="0" applyBorder="0" applyAlignment="0" applyProtection="0"/>
    <xf numFmtId="41" fontId="0" fillId="0" borderId="0" applyFill="0" applyBorder="0" applyAlignment="0" applyProtection="0"/>
    <xf numFmtId="0" fontId="7" fillId="3" borderId="0" applyNumberFormat="0" applyBorder="0" applyAlignment="0" applyProtection="0"/>
    <xf numFmtId="0" fontId="9" fillId="4" borderId="0" applyNumberFormat="0" applyBorder="0" applyAlignment="0" applyProtection="0"/>
    <xf numFmtId="43" fontId="0" fillId="0" borderId="0" applyFill="0" applyBorder="0" applyAlignment="0" applyProtection="0"/>
    <xf numFmtId="0" fontId="10" fillId="5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0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0" fillId="7" borderId="0" applyNumberFormat="0" applyBorder="0" applyAlignment="0" applyProtection="0"/>
    <xf numFmtId="0" fontId="13" fillId="0" borderId="5" applyNumberFormat="0" applyFill="0" applyAlignment="0" applyProtection="0"/>
    <xf numFmtId="0" fontId="10" fillId="8" borderId="0" applyNumberFormat="0" applyBorder="0" applyAlignment="0" applyProtection="0"/>
    <xf numFmtId="0" fontId="19" fillId="9" borderId="6" applyNumberFormat="0" applyAlignment="0" applyProtection="0"/>
    <xf numFmtId="0" fontId="20" fillId="9" borderId="1" applyNumberFormat="0" applyAlignment="0" applyProtection="0"/>
    <xf numFmtId="0" fontId="21" fillId="10" borderId="7" applyNumberFormat="0" applyAlignment="0" applyProtection="0"/>
    <xf numFmtId="0" fontId="7" fillId="2" borderId="0" applyNumberFormat="0" applyBorder="0" applyAlignment="0" applyProtection="0"/>
    <xf numFmtId="0" fontId="10" fillId="6" borderId="0" applyNumberFormat="0" applyBorder="0" applyAlignment="0" applyProtection="0"/>
    <xf numFmtId="0" fontId="14" fillId="0" borderId="8" applyNumberFormat="0" applyFill="0" applyAlignment="0" applyProtection="0"/>
    <xf numFmtId="0" fontId="22" fillId="0" borderId="9" applyNumberFormat="0" applyFill="0" applyAlignment="0" applyProtection="0"/>
    <xf numFmtId="0" fontId="23" fillId="7" borderId="0" applyNumberFormat="0" applyBorder="0" applyAlignment="0" applyProtection="0"/>
    <xf numFmtId="0" fontId="24" fillId="3" borderId="0" applyNumberFormat="0" applyBorder="0" applyAlignment="0" applyProtection="0"/>
    <xf numFmtId="0" fontId="7" fillId="7" borderId="0" applyNumberFormat="0" applyBorder="0" applyAlignment="0" applyProtection="0"/>
    <xf numFmtId="0" fontId="1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10" fillId="5" borderId="0" applyNumberFormat="0" applyBorder="0" applyAlignment="0" applyProtection="0"/>
    <xf numFmtId="0" fontId="10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8" borderId="0" applyNumberFormat="0" applyBorder="0" applyAlignment="0" applyProtection="0"/>
    <xf numFmtId="0" fontId="10" fillId="16" borderId="0" applyNumberFormat="0" applyBorder="0" applyAlignment="0" applyProtection="0"/>
    <xf numFmtId="0" fontId="7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17" borderId="0" applyNumberFormat="0" applyBorder="0" applyAlignment="0" applyProtection="0"/>
    <xf numFmtId="0" fontId="7" fillId="2" borderId="0" applyNumberFormat="0" applyBorder="0" applyAlignment="0" applyProtection="0"/>
    <xf numFmtId="0" fontId="10" fillId="13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Alignment="1">
      <alignment wrapText="1"/>
    </xf>
    <xf numFmtId="0" fontId="0" fillId="18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18" borderId="0" xfId="0" applyFont="1" applyFill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18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78" fontId="2" fillId="0" borderId="11" xfId="0" applyNumberFormat="1" applyFont="1" applyBorder="1" applyAlignment="1">
      <alignment horizontal="center" vertical="center" wrapText="1"/>
    </xf>
    <xf numFmtId="0" fontId="2" fillId="18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178" fontId="27" fillId="0" borderId="11" xfId="0" applyNumberFormat="1" applyFont="1" applyBorder="1" applyAlignment="1">
      <alignment horizontal="center" vertical="center" wrapText="1"/>
    </xf>
    <xf numFmtId="0" fontId="27" fillId="18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18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178" fontId="2" fillId="0" borderId="12" xfId="0" applyNumberFormat="1" applyFont="1" applyBorder="1" applyAlignment="1">
      <alignment horizontal="center" vertical="center" wrapText="1"/>
    </xf>
    <xf numFmtId="0" fontId="2" fillId="18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178" fontId="2" fillId="0" borderId="14" xfId="0" applyNumberFormat="1" applyFont="1" applyBorder="1" applyAlignment="1">
      <alignment horizontal="center" vertical="center" wrapText="1"/>
    </xf>
    <xf numFmtId="0" fontId="2" fillId="18" borderId="13" xfId="0" applyFont="1" applyFill="1" applyBorder="1" applyAlignment="1">
      <alignment horizontal="center" vertical="center" wrapText="1"/>
    </xf>
    <xf numFmtId="178" fontId="2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18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 quotePrefix="1">
      <alignment horizontal="center" vertical="center" wrapText="1"/>
    </xf>
    <xf numFmtId="0" fontId="27" fillId="0" borderId="10" xfId="0" applyFont="1" applyBorder="1" applyAlignment="1" quotePrefix="1">
      <alignment horizontal="center" vertical="center" wrapText="1"/>
    </xf>
    <xf numFmtId="0" fontId="2" fillId="0" borderId="12" xfId="0" applyFont="1" applyBorder="1" applyAlignment="1" quotePrefix="1">
      <alignment horizontal="center" vertical="center" wrapText="1"/>
    </xf>
    <xf numFmtId="0" fontId="2" fillId="0" borderId="13" xfId="0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6"/>
  <sheetViews>
    <sheetView tabSelected="1" workbookViewId="0" topLeftCell="A1">
      <selection activeCell="H135" sqref="H135"/>
    </sheetView>
  </sheetViews>
  <sheetFormatPr defaultColWidth="9.140625" defaultRowHeight="12.75"/>
  <cols>
    <col min="1" max="1" width="14.00390625" style="0" customWidth="1"/>
    <col min="2" max="2" width="21.7109375" style="0" customWidth="1"/>
    <col min="3" max="3" width="10.57421875" style="0" bestFit="1" customWidth="1"/>
    <col min="4" max="4" width="29.00390625" style="2" customWidth="1"/>
    <col min="6" max="6" width="14.00390625" style="0" customWidth="1"/>
    <col min="7" max="7" width="9.140625" style="3" customWidth="1"/>
    <col min="8" max="8" width="13.7109375" style="0" customWidth="1"/>
    <col min="11" max="11" width="16.00390625" style="0" customWidth="1"/>
    <col min="12" max="12" width="19.00390625" style="0" customWidth="1"/>
  </cols>
  <sheetData>
    <row r="1" ht="12.75">
      <c r="A1" s="4" t="s">
        <v>0</v>
      </c>
    </row>
    <row r="2" spans="1:12" ht="39" customHeight="1">
      <c r="A2" s="5" t="s">
        <v>1</v>
      </c>
      <c r="B2" s="6"/>
      <c r="C2" s="6"/>
      <c r="D2" s="6"/>
      <c r="E2" s="6"/>
      <c r="F2" s="6"/>
      <c r="G2" s="7"/>
      <c r="H2" s="6"/>
      <c r="I2" s="6"/>
      <c r="J2" s="6"/>
      <c r="K2" s="6"/>
      <c r="L2" s="6"/>
    </row>
    <row r="3" spans="1:12" ht="15" customHeight="1">
      <c r="A3" s="8" t="s">
        <v>2</v>
      </c>
      <c r="B3" s="9" t="s">
        <v>3</v>
      </c>
      <c r="C3" s="8" t="s">
        <v>4</v>
      </c>
      <c r="D3" s="10" t="s">
        <v>5</v>
      </c>
      <c r="E3" s="8" t="s">
        <v>6</v>
      </c>
      <c r="F3" s="8" t="s">
        <v>7</v>
      </c>
      <c r="G3" s="11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</row>
    <row r="4" spans="1:12" ht="15" customHeight="1">
      <c r="A4" s="12" t="s">
        <v>14</v>
      </c>
      <c r="B4" s="47" t="s">
        <v>15</v>
      </c>
      <c r="C4" s="12">
        <v>23170401</v>
      </c>
      <c r="D4" s="12" t="s">
        <v>16</v>
      </c>
      <c r="E4" s="12">
        <v>72</v>
      </c>
      <c r="F4" s="13">
        <f aca="true" t="shared" si="0" ref="F4:F26">E4*0.5</f>
        <v>36</v>
      </c>
      <c r="G4" s="14">
        <v>82.16</v>
      </c>
      <c r="H4" s="13">
        <f aca="true" t="shared" si="1" ref="H4:H26">G4*0.5</f>
        <v>41.08</v>
      </c>
      <c r="I4" s="13">
        <f aca="true" t="shared" si="2" ref="I4:I26">F4+H4</f>
        <v>77.08</v>
      </c>
      <c r="J4" s="32">
        <v>1</v>
      </c>
      <c r="K4" s="21" t="s">
        <v>17</v>
      </c>
      <c r="L4" s="12" t="s">
        <v>18</v>
      </c>
    </row>
    <row r="5" spans="1:12" ht="15" customHeight="1">
      <c r="A5" s="12" t="s">
        <v>19</v>
      </c>
      <c r="B5" s="47" t="s">
        <v>20</v>
      </c>
      <c r="C5" s="12">
        <v>23170401</v>
      </c>
      <c r="D5" s="15" t="s">
        <v>16</v>
      </c>
      <c r="E5" s="12">
        <v>71</v>
      </c>
      <c r="F5" s="13">
        <f t="shared" si="0"/>
        <v>35.5</v>
      </c>
      <c r="G5" s="14">
        <v>83.06</v>
      </c>
      <c r="H5" s="13">
        <f t="shared" si="1"/>
        <v>41.53</v>
      </c>
      <c r="I5" s="13">
        <f t="shared" si="2"/>
        <v>77.03</v>
      </c>
      <c r="J5" s="32">
        <v>2</v>
      </c>
      <c r="K5" s="21" t="s">
        <v>17</v>
      </c>
      <c r="L5" s="12"/>
    </row>
    <row r="6" spans="1:12" ht="15" customHeight="1">
      <c r="A6" s="12" t="s">
        <v>21</v>
      </c>
      <c r="B6" s="47" t="s">
        <v>22</v>
      </c>
      <c r="C6" s="12">
        <v>23170401</v>
      </c>
      <c r="D6" s="12" t="s">
        <v>16</v>
      </c>
      <c r="E6" s="12">
        <v>71</v>
      </c>
      <c r="F6" s="13">
        <f t="shared" si="0"/>
        <v>35.5</v>
      </c>
      <c r="G6" s="14">
        <v>79.68</v>
      </c>
      <c r="H6" s="13">
        <f t="shared" si="1"/>
        <v>39.84</v>
      </c>
      <c r="I6" s="13">
        <f t="shared" si="2"/>
        <v>75.34</v>
      </c>
      <c r="J6" s="32">
        <v>3</v>
      </c>
      <c r="K6" s="21" t="s">
        <v>17</v>
      </c>
      <c r="L6" s="12"/>
    </row>
    <row r="7" spans="1:12" ht="15" customHeight="1">
      <c r="A7" s="12" t="s">
        <v>23</v>
      </c>
      <c r="B7" s="47" t="s">
        <v>24</v>
      </c>
      <c r="C7" s="12">
        <v>23170401</v>
      </c>
      <c r="D7" s="12" t="s">
        <v>16</v>
      </c>
      <c r="E7" s="12">
        <v>70</v>
      </c>
      <c r="F7" s="13">
        <f t="shared" si="0"/>
        <v>35</v>
      </c>
      <c r="G7" s="14">
        <v>78.94</v>
      </c>
      <c r="H7" s="13">
        <f t="shared" si="1"/>
        <v>39.47</v>
      </c>
      <c r="I7" s="13">
        <f t="shared" si="2"/>
        <v>74.47</v>
      </c>
      <c r="J7" s="32">
        <v>4</v>
      </c>
      <c r="K7" s="21" t="s">
        <v>17</v>
      </c>
      <c r="L7" s="12"/>
    </row>
    <row r="8" spans="1:12" ht="15" customHeight="1">
      <c r="A8" s="12" t="s">
        <v>25</v>
      </c>
      <c r="B8" s="47" t="s">
        <v>26</v>
      </c>
      <c r="C8" s="12">
        <v>23170401</v>
      </c>
      <c r="D8" s="12" t="s">
        <v>16</v>
      </c>
      <c r="E8" s="12">
        <v>64</v>
      </c>
      <c r="F8" s="13">
        <f t="shared" si="0"/>
        <v>32</v>
      </c>
      <c r="G8" s="14">
        <v>83.84</v>
      </c>
      <c r="H8" s="13">
        <f t="shared" si="1"/>
        <v>41.92</v>
      </c>
      <c r="I8" s="13">
        <f t="shared" si="2"/>
        <v>73.92</v>
      </c>
      <c r="J8" s="32">
        <v>5</v>
      </c>
      <c r="K8" s="21" t="s">
        <v>17</v>
      </c>
      <c r="L8" s="12"/>
    </row>
    <row r="9" spans="1:12" ht="15" customHeight="1">
      <c r="A9" s="12" t="s">
        <v>27</v>
      </c>
      <c r="B9" s="47" t="s">
        <v>28</v>
      </c>
      <c r="C9" s="12">
        <v>23170401</v>
      </c>
      <c r="D9" s="12" t="s">
        <v>16</v>
      </c>
      <c r="E9" s="12">
        <v>65</v>
      </c>
      <c r="F9" s="13">
        <f t="shared" si="0"/>
        <v>32.5</v>
      </c>
      <c r="G9" s="14">
        <v>81.86</v>
      </c>
      <c r="H9" s="13">
        <f t="shared" si="1"/>
        <v>40.93</v>
      </c>
      <c r="I9" s="13">
        <f t="shared" si="2"/>
        <v>73.43</v>
      </c>
      <c r="J9" s="32">
        <v>6</v>
      </c>
      <c r="K9" s="21" t="s">
        <v>17</v>
      </c>
      <c r="L9" s="12"/>
    </row>
    <row r="10" spans="1:12" ht="15" customHeight="1">
      <c r="A10" s="12" t="s">
        <v>29</v>
      </c>
      <c r="B10" s="47" t="s">
        <v>30</v>
      </c>
      <c r="C10" s="12">
        <v>23170401</v>
      </c>
      <c r="D10" s="12" t="s">
        <v>16</v>
      </c>
      <c r="E10" s="12">
        <v>63</v>
      </c>
      <c r="F10" s="13">
        <f t="shared" si="0"/>
        <v>31.5</v>
      </c>
      <c r="G10" s="14">
        <v>82.6</v>
      </c>
      <c r="H10" s="13">
        <f t="shared" si="1"/>
        <v>41.3</v>
      </c>
      <c r="I10" s="13">
        <f t="shared" si="2"/>
        <v>72.8</v>
      </c>
      <c r="J10" s="32">
        <v>7</v>
      </c>
      <c r="K10" s="21" t="s">
        <v>17</v>
      </c>
      <c r="L10" s="12"/>
    </row>
    <row r="11" spans="1:12" ht="15" customHeight="1">
      <c r="A11" s="12" t="s">
        <v>31</v>
      </c>
      <c r="B11" s="47" t="s">
        <v>32</v>
      </c>
      <c r="C11" s="12">
        <v>23170401</v>
      </c>
      <c r="D11" s="12" t="s">
        <v>16</v>
      </c>
      <c r="E11" s="12">
        <v>62</v>
      </c>
      <c r="F11" s="13">
        <f t="shared" si="0"/>
        <v>31</v>
      </c>
      <c r="G11" s="14">
        <v>82.38</v>
      </c>
      <c r="H11" s="13">
        <f t="shared" si="1"/>
        <v>41.19</v>
      </c>
      <c r="I11" s="13">
        <f t="shared" si="2"/>
        <v>72.19</v>
      </c>
      <c r="J11" s="32">
        <v>8</v>
      </c>
      <c r="K11" s="21" t="s">
        <v>33</v>
      </c>
      <c r="L11" s="12"/>
    </row>
    <row r="12" spans="1:12" ht="15" customHeight="1">
      <c r="A12" s="12" t="s">
        <v>34</v>
      </c>
      <c r="B12" s="47" t="s">
        <v>35</v>
      </c>
      <c r="C12" s="12">
        <v>23170401</v>
      </c>
      <c r="D12" s="12" t="s">
        <v>16</v>
      </c>
      <c r="E12" s="12">
        <v>61</v>
      </c>
      <c r="F12" s="13">
        <f t="shared" si="0"/>
        <v>30.5</v>
      </c>
      <c r="G12" s="14">
        <v>83</v>
      </c>
      <c r="H12" s="13">
        <f t="shared" si="1"/>
        <v>41.5</v>
      </c>
      <c r="I12" s="13">
        <f t="shared" si="2"/>
        <v>72</v>
      </c>
      <c r="J12" s="32">
        <v>9</v>
      </c>
      <c r="K12" s="21" t="s">
        <v>33</v>
      </c>
      <c r="L12" s="12"/>
    </row>
    <row r="13" spans="1:12" ht="15" customHeight="1">
      <c r="A13" s="12" t="s">
        <v>36</v>
      </c>
      <c r="B13" s="47" t="s">
        <v>37</v>
      </c>
      <c r="C13" s="12">
        <v>23170401</v>
      </c>
      <c r="D13" s="12" t="s">
        <v>16</v>
      </c>
      <c r="E13" s="12">
        <v>59</v>
      </c>
      <c r="F13" s="13">
        <f t="shared" si="0"/>
        <v>29.5</v>
      </c>
      <c r="G13" s="14">
        <v>84.98</v>
      </c>
      <c r="H13" s="13">
        <f t="shared" si="1"/>
        <v>42.49</v>
      </c>
      <c r="I13" s="13">
        <f t="shared" si="2"/>
        <v>71.99000000000001</v>
      </c>
      <c r="J13" s="32">
        <v>10</v>
      </c>
      <c r="K13" s="21" t="s">
        <v>33</v>
      </c>
      <c r="L13" s="12"/>
    </row>
    <row r="14" spans="1:12" ht="15" customHeight="1">
      <c r="A14" s="12" t="s">
        <v>38</v>
      </c>
      <c r="B14" s="47" t="s">
        <v>39</v>
      </c>
      <c r="C14" s="12">
        <v>23170401</v>
      </c>
      <c r="D14" s="12" t="s">
        <v>16</v>
      </c>
      <c r="E14" s="12">
        <v>63</v>
      </c>
      <c r="F14" s="13">
        <f t="shared" si="0"/>
        <v>31.5</v>
      </c>
      <c r="G14" s="14">
        <v>80.92</v>
      </c>
      <c r="H14" s="13">
        <f t="shared" si="1"/>
        <v>40.46</v>
      </c>
      <c r="I14" s="13">
        <f t="shared" si="2"/>
        <v>71.96000000000001</v>
      </c>
      <c r="J14" s="32">
        <v>11</v>
      </c>
      <c r="K14" s="21" t="s">
        <v>33</v>
      </c>
      <c r="L14" s="12"/>
    </row>
    <row r="15" spans="1:12" ht="15" customHeight="1">
      <c r="A15" s="12" t="s">
        <v>40</v>
      </c>
      <c r="B15" s="47" t="s">
        <v>41</v>
      </c>
      <c r="C15" s="12">
        <v>23170401</v>
      </c>
      <c r="D15" s="12" t="s">
        <v>16</v>
      </c>
      <c r="E15" s="12">
        <v>60</v>
      </c>
      <c r="F15" s="13">
        <f t="shared" si="0"/>
        <v>30</v>
      </c>
      <c r="G15" s="14">
        <v>82.16</v>
      </c>
      <c r="H15" s="13">
        <f t="shared" si="1"/>
        <v>41.08</v>
      </c>
      <c r="I15" s="13">
        <f t="shared" si="2"/>
        <v>71.08</v>
      </c>
      <c r="J15" s="32">
        <v>12</v>
      </c>
      <c r="K15" s="21" t="s">
        <v>33</v>
      </c>
      <c r="L15" s="12"/>
    </row>
    <row r="16" spans="1:12" ht="15" customHeight="1">
      <c r="A16" s="16" t="s">
        <v>42</v>
      </c>
      <c r="B16" s="48" t="s">
        <v>43</v>
      </c>
      <c r="C16" s="16">
        <v>23170401</v>
      </c>
      <c r="D16" s="16" t="s">
        <v>16</v>
      </c>
      <c r="E16" s="16">
        <v>61</v>
      </c>
      <c r="F16" s="17">
        <f t="shared" si="0"/>
        <v>30.5</v>
      </c>
      <c r="G16" s="18">
        <v>80.12</v>
      </c>
      <c r="H16" s="17">
        <f t="shared" si="1"/>
        <v>40.06</v>
      </c>
      <c r="I16" s="13">
        <f t="shared" si="2"/>
        <v>70.56</v>
      </c>
      <c r="J16" s="32">
        <v>13</v>
      </c>
      <c r="K16" s="21" t="s">
        <v>33</v>
      </c>
      <c r="L16" s="12"/>
    </row>
    <row r="17" spans="1:12" ht="15" customHeight="1">
      <c r="A17" s="16" t="s">
        <v>44</v>
      </c>
      <c r="B17" s="48" t="s">
        <v>45</v>
      </c>
      <c r="C17" s="16">
        <v>23170401</v>
      </c>
      <c r="D17" s="16" t="s">
        <v>16</v>
      </c>
      <c r="E17" s="16">
        <v>61</v>
      </c>
      <c r="F17" s="17">
        <f t="shared" si="0"/>
        <v>30.5</v>
      </c>
      <c r="G17" s="18">
        <v>79.58</v>
      </c>
      <c r="H17" s="17">
        <f t="shared" si="1"/>
        <v>39.79</v>
      </c>
      <c r="I17" s="13">
        <f t="shared" si="2"/>
        <v>70.28999999999999</v>
      </c>
      <c r="J17" s="32">
        <v>14</v>
      </c>
      <c r="K17" s="21" t="s">
        <v>33</v>
      </c>
      <c r="L17" s="12"/>
    </row>
    <row r="18" spans="1:12" ht="15" customHeight="1">
      <c r="A18" s="16" t="s">
        <v>46</v>
      </c>
      <c r="B18" s="48" t="s">
        <v>47</v>
      </c>
      <c r="C18" s="16">
        <v>23170401</v>
      </c>
      <c r="D18" s="16" t="s">
        <v>16</v>
      </c>
      <c r="E18" s="16">
        <v>59</v>
      </c>
      <c r="F18" s="17">
        <f t="shared" si="0"/>
        <v>29.5</v>
      </c>
      <c r="G18" s="18">
        <v>80.88</v>
      </c>
      <c r="H18" s="17">
        <f t="shared" si="1"/>
        <v>40.44</v>
      </c>
      <c r="I18" s="13">
        <f t="shared" si="2"/>
        <v>69.94</v>
      </c>
      <c r="J18" s="32">
        <v>15</v>
      </c>
      <c r="K18" s="21" t="s">
        <v>33</v>
      </c>
      <c r="L18" s="12"/>
    </row>
    <row r="19" spans="1:12" ht="15" customHeight="1">
      <c r="A19" s="16" t="s">
        <v>48</v>
      </c>
      <c r="B19" s="48" t="s">
        <v>49</v>
      </c>
      <c r="C19" s="16">
        <v>23170401</v>
      </c>
      <c r="D19" s="16" t="s">
        <v>16</v>
      </c>
      <c r="E19" s="16">
        <v>60</v>
      </c>
      <c r="F19" s="17">
        <f t="shared" si="0"/>
        <v>30</v>
      </c>
      <c r="G19" s="18">
        <v>79.82</v>
      </c>
      <c r="H19" s="17">
        <f t="shared" si="1"/>
        <v>39.91</v>
      </c>
      <c r="I19" s="13">
        <f t="shared" si="2"/>
        <v>69.91</v>
      </c>
      <c r="J19" s="32">
        <v>16</v>
      </c>
      <c r="K19" s="21" t="s">
        <v>33</v>
      </c>
      <c r="L19" s="12"/>
    </row>
    <row r="20" spans="1:12" ht="15" customHeight="1">
      <c r="A20" s="16" t="s">
        <v>50</v>
      </c>
      <c r="B20" s="48" t="s">
        <v>51</v>
      </c>
      <c r="C20" s="16">
        <v>23170401</v>
      </c>
      <c r="D20" s="16" t="s">
        <v>16</v>
      </c>
      <c r="E20" s="16">
        <v>57</v>
      </c>
      <c r="F20" s="17">
        <f t="shared" si="0"/>
        <v>28.5</v>
      </c>
      <c r="G20" s="18">
        <v>82.66</v>
      </c>
      <c r="H20" s="17">
        <f t="shared" si="1"/>
        <v>41.33</v>
      </c>
      <c r="I20" s="13">
        <f t="shared" si="2"/>
        <v>69.83</v>
      </c>
      <c r="J20" s="32">
        <v>17</v>
      </c>
      <c r="K20" s="21" t="s">
        <v>33</v>
      </c>
      <c r="L20" s="12"/>
    </row>
    <row r="21" spans="1:12" ht="15" customHeight="1">
      <c r="A21" s="16" t="s">
        <v>52</v>
      </c>
      <c r="B21" s="48" t="s">
        <v>53</v>
      </c>
      <c r="C21" s="16">
        <v>23170401</v>
      </c>
      <c r="D21" s="16" t="s">
        <v>16</v>
      </c>
      <c r="E21" s="16">
        <v>60</v>
      </c>
      <c r="F21" s="17">
        <f t="shared" si="0"/>
        <v>30</v>
      </c>
      <c r="G21" s="18">
        <v>78.84</v>
      </c>
      <c r="H21" s="17">
        <f t="shared" si="1"/>
        <v>39.42</v>
      </c>
      <c r="I21" s="13">
        <f t="shared" si="2"/>
        <v>69.42</v>
      </c>
      <c r="J21" s="32">
        <v>18</v>
      </c>
      <c r="K21" s="21" t="s">
        <v>33</v>
      </c>
      <c r="L21" s="12"/>
    </row>
    <row r="22" spans="1:12" ht="15" customHeight="1">
      <c r="A22" s="16" t="s">
        <v>54</v>
      </c>
      <c r="B22" s="48" t="s">
        <v>55</v>
      </c>
      <c r="C22" s="16">
        <v>23170401</v>
      </c>
      <c r="D22" s="16" t="s">
        <v>16</v>
      </c>
      <c r="E22" s="16">
        <v>59</v>
      </c>
      <c r="F22" s="17">
        <f t="shared" si="0"/>
        <v>29.5</v>
      </c>
      <c r="G22" s="18">
        <v>79.8</v>
      </c>
      <c r="H22" s="17">
        <f t="shared" si="1"/>
        <v>39.9</v>
      </c>
      <c r="I22" s="13">
        <f t="shared" si="2"/>
        <v>69.4</v>
      </c>
      <c r="J22" s="32">
        <v>19</v>
      </c>
      <c r="K22" s="21" t="s">
        <v>33</v>
      </c>
      <c r="L22" s="12"/>
    </row>
    <row r="23" spans="1:12" ht="15" customHeight="1">
      <c r="A23" s="16" t="s">
        <v>56</v>
      </c>
      <c r="B23" s="48" t="s">
        <v>57</v>
      </c>
      <c r="C23" s="16">
        <v>23170401</v>
      </c>
      <c r="D23" s="16" t="s">
        <v>16</v>
      </c>
      <c r="E23" s="16">
        <v>58</v>
      </c>
      <c r="F23" s="17">
        <f t="shared" si="0"/>
        <v>29</v>
      </c>
      <c r="G23" s="18">
        <v>79.14</v>
      </c>
      <c r="H23" s="17">
        <f t="shared" si="1"/>
        <v>39.57</v>
      </c>
      <c r="I23" s="13">
        <f t="shared" si="2"/>
        <v>68.57</v>
      </c>
      <c r="J23" s="32">
        <v>20</v>
      </c>
      <c r="K23" s="21" t="s">
        <v>33</v>
      </c>
      <c r="L23" s="12"/>
    </row>
    <row r="24" spans="1:12" ht="15" customHeight="1">
      <c r="A24" s="16" t="s">
        <v>58</v>
      </c>
      <c r="B24" s="48" t="s">
        <v>59</v>
      </c>
      <c r="C24" s="16">
        <v>23170401</v>
      </c>
      <c r="D24" s="16" t="s">
        <v>16</v>
      </c>
      <c r="E24" s="16">
        <v>58</v>
      </c>
      <c r="F24" s="17">
        <f t="shared" si="0"/>
        <v>29</v>
      </c>
      <c r="G24" s="18">
        <v>77.78</v>
      </c>
      <c r="H24" s="17">
        <f t="shared" si="1"/>
        <v>38.89</v>
      </c>
      <c r="I24" s="13">
        <f t="shared" si="2"/>
        <v>67.89</v>
      </c>
      <c r="J24" s="32">
        <v>21</v>
      </c>
      <c r="K24" s="21" t="s">
        <v>33</v>
      </c>
      <c r="L24" s="12"/>
    </row>
    <row r="25" spans="1:12" ht="15" customHeight="1">
      <c r="A25" s="16" t="s">
        <v>60</v>
      </c>
      <c r="B25" s="48" t="s">
        <v>61</v>
      </c>
      <c r="C25" s="16">
        <v>23170401</v>
      </c>
      <c r="D25" s="16" t="s">
        <v>16</v>
      </c>
      <c r="E25" s="16">
        <v>57</v>
      </c>
      <c r="F25" s="17">
        <f t="shared" si="0"/>
        <v>28.5</v>
      </c>
      <c r="G25" s="18">
        <v>78.46</v>
      </c>
      <c r="H25" s="17">
        <f t="shared" si="1"/>
        <v>39.23</v>
      </c>
      <c r="I25" s="13">
        <f t="shared" si="2"/>
        <v>67.72999999999999</v>
      </c>
      <c r="J25" s="32">
        <v>22</v>
      </c>
      <c r="K25" s="21" t="s">
        <v>33</v>
      </c>
      <c r="L25" s="12"/>
    </row>
    <row r="26" spans="1:12" ht="15" customHeight="1">
      <c r="A26" s="16" t="s">
        <v>62</v>
      </c>
      <c r="B26" s="48" t="s">
        <v>63</v>
      </c>
      <c r="C26" s="16">
        <v>23170401</v>
      </c>
      <c r="D26" s="16" t="s">
        <v>16</v>
      </c>
      <c r="E26" s="16">
        <v>57</v>
      </c>
      <c r="F26" s="17">
        <f t="shared" si="0"/>
        <v>28.5</v>
      </c>
      <c r="G26" s="18">
        <v>77.84</v>
      </c>
      <c r="H26" s="17">
        <f t="shared" si="1"/>
        <v>38.92</v>
      </c>
      <c r="I26" s="13">
        <f t="shared" si="2"/>
        <v>67.42</v>
      </c>
      <c r="J26" s="32">
        <v>23</v>
      </c>
      <c r="K26" s="21" t="s">
        <v>33</v>
      </c>
      <c r="L26" s="12"/>
    </row>
    <row r="27" spans="1:12" ht="1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</row>
    <row r="28" spans="1:12" ht="15" customHeight="1">
      <c r="A28" s="19" t="s">
        <v>64</v>
      </c>
      <c r="B28" s="47" t="s">
        <v>65</v>
      </c>
      <c r="C28" s="12">
        <v>23170402</v>
      </c>
      <c r="D28" s="12" t="s">
        <v>16</v>
      </c>
      <c r="E28" s="12">
        <v>64</v>
      </c>
      <c r="F28" s="13">
        <f>E28*0.5</f>
        <v>32</v>
      </c>
      <c r="G28" s="20">
        <v>80.52</v>
      </c>
      <c r="H28" s="21">
        <f>G28*0.5</f>
        <v>40.26</v>
      </c>
      <c r="I28" s="13">
        <f>F28+H28</f>
        <v>72.25999999999999</v>
      </c>
      <c r="J28" s="19">
        <v>1</v>
      </c>
      <c r="K28" s="12" t="s">
        <v>17</v>
      </c>
      <c r="L28" s="33" t="s">
        <v>66</v>
      </c>
    </row>
    <row r="29" spans="1:12" ht="15" customHeight="1">
      <c r="A29" s="19" t="s">
        <v>67</v>
      </c>
      <c r="B29" s="47" t="s">
        <v>68</v>
      </c>
      <c r="C29" s="12">
        <v>23170402</v>
      </c>
      <c r="D29" s="12" t="s">
        <v>16</v>
      </c>
      <c r="E29" s="12">
        <v>60</v>
      </c>
      <c r="F29" s="13">
        <f>E29*0.5</f>
        <v>30</v>
      </c>
      <c r="G29" s="20">
        <v>82.02</v>
      </c>
      <c r="H29" s="21">
        <f>G29*0.5</f>
        <v>41.01</v>
      </c>
      <c r="I29" s="13">
        <f>F29+H29</f>
        <v>71.00999999999999</v>
      </c>
      <c r="J29" s="19">
        <v>2</v>
      </c>
      <c r="K29" s="12" t="s">
        <v>17</v>
      </c>
      <c r="L29" s="34"/>
    </row>
    <row r="30" spans="1:12" ht="15" customHeight="1">
      <c r="A30" s="19" t="s">
        <v>69</v>
      </c>
      <c r="B30" s="47" t="s">
        <v>70</v>
      </c>
      <c r="C30" s="12">
        <v>23170402</v>
      </c>
      <c r="D30" s="12" t="s">
        <v>16</v>
      </c>
      <c r="E30" s="12">
        <v>47</v>
      </c>
      <c r="F30" s="13">
        <f>E30*0.5</f>
        <v>23.5</v>
      </c>
      <c r="G30" s="20">
        <v>78.58</v>
      </c>
      <c r="H30" s="21">
        <f>G30*0.5</f>
        <v>39.29</v>
      </c>
      <c r="I30" s="13">
        <f>F30+H30</f>
        <v>62.79</v>
      </c>
      <c r="J30" s="19">
        <v>3</v>
      </c>
      <c r="K30" s="12" t="s">
        <v>33</v>
      </c>
      <c r="L30" s="34"/>
    </row>
    <row r="31" spans="1:12" ht="15" customHeight="1">
      <c r="A31" s="19" t="s">
        <v>71</v>
      </c>
      <c r="B31" s="47" t="s">
        <v>72</v>
      </c>
      <c r="C31" s="12">
        <v>23170402</v>
      </c>
      <c r="D31" s="12" t="s">
        <v>16</v>
      </c>
      <c r="E31" s="12">
        <v>43</v>
      </c>
      <c r="F31" s="13">
        <f>E31*0.5</f>
        <v>21.5</v>
      </c>
      <c r="G31" s="20">
        <v>79.08</v>
      </c>
      <c r="H31" s="21">
        <f>G31*0.5</f>
        <v>39.54</v>
      </c>
      <c r="I31" s="13">
        <f>F31+H31</f>
        <v>61.04</v>
      </c>
      <c r="J31" s="19">
        <v>4</v>
      </c>
      <c r="K31" s="12" t="s">
        <v>33</v>
      </c>
      <c r="L31" s="34"/>
    </row>
    <row r="32" spans="1:12" ht="15" customHeight="1">
      <c r="A32" s="19" t="s">
        <v>73</v>
      </c>
      <c r="B32" s="47" t="s">
        <v>74</v>
      </c>
      <c r="C32" s="12">
        <v>23170402</v>
      </c>
      <c r="D32" s="12" t="s">
        <v>16</v>
      </c>
      <c r="E32" s="12">
        <v>65</v>
      </c>
      <c r="F32" s="13">
        <f>E32*0.5</f>
        <v>32.5</v>
      </c>
      <c r="G32" s="20" t="s">
        <v>75</v>
      </c>
      <c r="H32" s="21"/>
      <c r="I32" s="13">
        <f>F32+H32</f>
        <v>32.5</v>
      </c>
      <c r="J32" s="19">
        <v>5</v>
      </c>
      <c r="K32" s="12" t="s">
        <v>33</v>
      </c>
      <c r="L32" s="35"/>
    </row>
    <row r="33" spans="1:12" ht="12.75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</row>
    <row r="34" spans="1:12" ht="15" customHeight="1">
      <c r="A34" s="19" t="s">
        <v>76</v>
      </c>
      <c r="B34" s="47" t="s">
        <v>77</v>
      </c>
      <c r="C34" s="12">
        <v>23170403</v>
      </c>
      <c r="D34" s="12" t="s">
        <v>16</v>
      </c>
      <c r="E34" s="12">
        <v>74</v>
      </c>
      <c r="F34" s="22">
        <f aca="true" t="shared" si="3" ref="F34:F42">E34*0.5</f>
        <v>37</v>
      </c>
      <c r="G34" s="20">
        <v>83.54</v>
      </c>
      <c r="H34" s="22">
        <f>G34*0.5</f>
        <v>41.77</v>
      </c>
      <c r="I34" s="22">
        <f aca="true" t="shared" si="4" ref="I34:I39">F34+H34</f>
        <v>78.77000000000001</v>
      </c>
      <c r="J34" s="19">
        <v>1</v>
      </c>
      <c r="K34" s="12" t="s">
        <v>17</v>
      </c>
      <c r="L34" s="12" t="s">
        <v>78</v>
      </c>
    </row>
    <row r="35" spans="1:12" ht="15" customHeight="1">
      <c r="A35" s="19" t="s">
        <v>79</v>
      </c>
      <c r="B35" s="47" t="s">
        <v>80</v>
      </c>
      <c r="C35" s="12">
        <v>23170403</v>
      </c>
      <c r="D35" s="12" t="s">
        <v>16</v>
      </c>
      <c r="E35" s="12">
        <v>66</v>
      </c>
      <c r="F35" s="22">
        <f t="shared" si="3"/>
        <v>33</v>
      </c>
      <c r="G35" s="20">
        <v>81.42</v>
      </c>
      <c r="H35" s="22">
        <f>G35*0.5</f>
        <v>40.71</v>
      </c>
      <c r="I35" s="22">
        <f t="shared" si="4"/>
        <v>73.71000000000001</v>
      </c>
      <c r="J35" s="19">
        <v>2</v>
      </c>
      <c r="K35" s="12" t="s">
        <v>17</v>
      </c>
      <c r="L35" s="36"/>
    </row>
    <row r="36" spans="1:12" ht="15" customHeight="1">
      <c r="A36" s="19" t="s">
        <v>81</v>
      </c>
      <c r="B36" s="47" t="s">
        <v>82</v>
      </c>
      <c r="C36" s="12">
        <v>23170403</v>
      </c>
      <c r="D36" s="12" t="s">
        <v>16</v>
      </c>
      <c r="E36" s="12">
        <v>66</v>
      </c>
      <c r="F36" s="22">
        <f t="shared" si="3"/>
        <v>33</v>
      </c>
      <c r="G36" s="20">
        <v>80.58</v>
      </c>
      <c r="H36" s="22">
        <f>G36*0.5</f>
        <v>40.29</v>
      </c>
      <c r="I36" s="22">
        <f t="shared" si="4"/>
        <v>73.28999999999999</v>
      </c>
      <c r="J36" s="19">
        <v>3</v>
      </c>
      <c r="K36" s="12" t="s">
        <v>17</v>
      </c>
      <c r="L36" s="36"/>
    </row>
    <row r="37" spans="1:12" ht="15" customHeight="1">
      <c r="A37" s="19" t="s">
        <v>83</v>
      </c>
      <c r="B37" s="47" t="s">
        <v>84</v>
      </c>
      <c r="C37" s="12">
        <v>23170403</v>
      </c>
      <c r="D37" s="12" t="s">
        <v>16</v>
      </c>
      <c r="E37" s="12">
        <v>61</v>
      </c>
      <c r="F37" s="22">
        <f t="shared" si="3"/>
        <v>30.5</v>
      </c>
      <c r="G37" s="20">
        <v>82.94</v>
      </c>
      <c r="H37" s="22">
        <f>G37*0.5</f>
        <v>41.47</v>
      </c>
      <c r="I37" s="22">
        <f t="shared" si="4"/>
        <v>71.97</v>
      </c>
      <c r="J37" s="19">
        <v>4</v>
      </c>
      <c r="K37" s="12" t="s">
        <v>33</v>
      </c>
      <c r="L37" s="36"/>
    </row>
    <row r="38" spans="1:12" ht="15" customHeight="1">
      <c r="A38" s="19" t="s">
        <v>85</v>
      </c>
      <c r="B38" s="47" t="s">
        <v>86</v>
      </c>
      <c r="C38" s="12">
        <v>23170403</v>
      </c>
      <c r="D38" s="12" t="s">
        <v>16</v>
      </c>
      <c r="E38" s="12">
        <v>59</v>
      </c>
      <c r="F38" s="22">
        <f t="shared" si="3"/>
        <v>29.5</v>
      </c>
      <c r="G38" s="20" t="s">
        <v>87</v>
      </c>
      <c r="H38" s="12"/>
      <c r="I38" s="22">
        <f t="shared" si="4"/>
        <v>29.5</v>
      </c>
      <c r="J38" s="19">
        <v>5</v>
      </c>
      <c r="K38" s="12" t="s">
        <v>33</v>
      </c>
      <c r="L38" s="36"/>
    </row>
    <row r="39" spans="1:12" ht="15" customHeight="1">
      <c r="A39" s="23" t="s">
        <v>88</v>
      </c>
      <c r="B39" s="49" t="s">
        <v>89</v>
      </c>
      <c r="C39" s="24">
        <v>23170403</v>
      </c>
      <c r="D39" s="24" t="s">
        <v>16</v>
      </c>
      <c r="E39" s="24">
        <v>58</v>
      </c>
      <c r="F39" s="25">
        <f t="shared" si="3"/>
        <v>29</v>
      </c>
      <c r="G39" s="26" t="s">
        <v>87</v>
      </c>
      <c r="H39" s="24"/>
      <c r="I39" s="25">
        <f t="shared" si="4"/>
        <v>29</v>
      </c>
      <c r="J39" s="23">
        <v>6</v>
      </c>
      <c r="K39" s="24" t="s">
        <v>33</v>
      </c>
      <c r="L39" s="37"/>
    </row>
    <row r="40" spans="1:12" ht="15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</row>
    <row r="41" spans="1:12" ht="15" customHeight="1">
      <c r="A41" s="27" t="s">
        <v>90</v>
      </c>
      <c r="B41" s="50" t="s">
        <v>91</v>
      </c>
      <c r="C41" s="28">
        <v>23170404</v>
      </c>
      <c r="D41" s="28" t="s">
        <v>92</v>
      </c>
      <c r="E41" s="28">
        <v>70</v>
      </c>
      <c r="F41" s="29">
        <f>E41*0.5</f>
        <v>35</v>
      </c>
      <c r="G41" s="30">
        <v>85.99</v>
      </c>
      <c r="H41" s="29">
        <f aca="true" t="shared" si="5" ref="H41:H53">G41*0.5</f>
        <v>42.995</v>
      </c>
      <c r="I41" s="29">
        <f aca="true" t="shared" si="6" ref="I41:I53">F41+H41</f>
        <v>77.995</v>
      </c>
      <c r="J41" s="28">
        <v>1</v>
      </c>
      <c r="K41" s="28" t="s">
        <v>17</v>
      </c>
      <c r="L41" s="33" t="s">
        <v>93</v>
      </c>
    </row>
    <row r="42" spans="1:12" ht="15" customHeight="1">
      <c r="A42" s="19" t="s">
        <v>94</v>
      </c>
      <c r="B42" s="47" t="s">
        <v>95</v>
      </c>
      <c r="C42" s="12">
        <v>23170404</v>
      </c>
      <c r="D42" s="12" t="s">
        <v>92</v>
      </c>
      <c r="E42" s="12">
        <v>70</v>
      </c>
      <c r="F42" s="13">
        <f>E42*0.5</f>
        <v>35</v>
      </c>
      <c r="G42" s="20">
        <v>83.42</v>
      </c>
      <c r="H42" s="13">
        <f t="shared" si="5"/>
        <v>41.71</v>
      </c>
      <c r="I42" s="13">
        <f t="shared" si="6"/>
        <v>76.71000000000001</v>
      </c>
      <c r="J42" s="12">
        <v>2</v>
      </c>
      <c r="K42" s="12" t="s">
        <v>17</v>
      </c>
      <c r="L42" s="34"/>
    </row>
    <row r="43" spans="1:12" ht="15" customHeight="1">
      <c r="A43" s="19" t="s">
        <v>96</v>
      </c>
      <c r="B43" s="47" t="s">
        <v>97</v>
      </c>
      <c r="C43" s="12">
        <v>23170404</v>
      </c>
      <c r="D43" s="12" t="s">
        <v>92</v>
      </c>
      <c r="E43" s="12">
        <v>69</v>
      </c>
      <c r="F43" s="13">
        <f>E43*0.5</f>
        <v>34.5</v>
      </c>
      <c r="G43" s="20">
        <v>83.9</v>
      </c>
      <c r="H43" s="13">
        <f t="shared" si="5"/>
        <v>41.95</v>
      </c>
      <c r="I43" s="13">
        <f t="shared" si="6"/>
        <v>76.45</v>
      </c>
      <c r="J43" s="12">
        <v>3</v>
      </c>
      <c r="K43" s="12" t="s">
        <v>17</v>
      </c>
      <c r="L43" s="34"/>
    </row>
    <row r="44" spans="1:12" ht="15" customHeight="1">
      <c r="A44" s="19" t="s">
        <v>98</v>
      </c>
      <c r="B44" s="47" t="s">
        <v>99</v>
      </c>
      <c r="C44" s="12">
        <v>23170404</v>
      </c>
      <c r="D44" s="12" t="s">
        <v>92</v>
      </c>
      <c r="E44" s="12">
        <v>69</v>
      </c>
      <c r="F44" s="13">
        <f aca="true" t="shared" si="7" ref="F41:F74">E44*0.5</f>
        <v>34.5</v>
      </c>
      <c r="G44" s="20">
        <v>83.32</v>
      </c>
      <c r="H44" s="13">
        <f t="shared" si="5"/>
        <v>41.66</v>
      </c>
      <c r="I44" s="13">
        <f t="shared" si="6"/>
        <v>76.16</v>
      </c>
      <c r="J44" s="12">
        <v>4</v>
      </c>
      <c r="K44" s="12" t="s">
        <v>17</v>
      </c>
      <c r="L44" s="34"/>
    </row>
    <row r="45" spans="1:12" ht="15" customHeight="1">
      <c r="A45" s="19" t="s">
        <v>100</v>
      </c>
      <c r="B45" s="47" t="s">
        <v>101</v>
      </c>
      <c r="C45" s="12">
        <v>23170404</v>
      </c>
      <c r="D45" s="12" t="s">
        <v>92</v>
      </c>
      <c r="E45" s="12">
        <v>68</v>
      </c>
      <c r="F45" s="13">
        <f t="shared" si="7"/>
        <v>34</v>
      </c>
      <c r="G45" s="20">
        <v>83.6</v>
      </c>
      <c r="H45" s="13">
        <f t="shared" si="5"/>
        <v>41.8</v>
      </c>
      <c r="I45" s="13">
        <f t="shared" si="6"/>
        <v>75.8</v>
      </c>
      <c r="J45" s="12">
        <v>5</v>
      </c>
      <c r="K45" s="12" t="s">
        <v>33</v>
      </c>
      <c r="L45" s="34"/>
    </row>
    <row r="46" spans="1:12" ht="15" customHeight="1">
      <c r="A46" s="19" t="s">
        <v>102</v>
      </c>
      <c r="B46" s="47" t="s">
        <v>103</v>
      </c>
      <c r="C46" s="12">
        <v>23170404</v>
      </c>
      <c r="D46" s="12" t="s">
        <v>92</v>
      </c>
      <c r="E46" s="12">
        <v>68</v>
      </c>
      <c r="F46" s="13">
        <f t="shared" si="7"/>
        <v>34</v>
      </c>
      <c r="G46" s="20">
        <v>82.85</v>
      </c>
      <c r="H46" s="13">
        <f t="shared" si="5"/>
        <v>41.425</v>
      </c>
      <c r="I46" s="13">
        <f t="shared" si="6"/>
        <v>75.425</v>
      </c>
      <c r="J46" s="12">
        <v>6</v>
      </c>
      <c r="K46" s="12" t="s">
        <v>33</v>
      </c>
      <c r="L46" s="34"/>
    </row>
    <row r="47" spans="1:12" ht="15" customHeight="1">
      <c r="A47" s="19" t="s">
        <v>104</v>
      </c>
      <c r="B47" s="47" t="s">
        <v>105</v>
      </c>
      <c r="C47" s="12">
        <v>23170404</v>
      </c>
      <c r="D47" s="12" t="s">
        <v>92</v>
      </c>
      <c r="E47" s="12">
        <v>69</v>
      </c>
      <c r="F47" s="13">
        <f t="shared" si="7"/>
        <v>34.5</v>
      </c>
      <c r="G47" s="20">
        <v>81.84</v>
      </c>
      <c r="H47" s="13">
        <f t="shared" si="5"/>
        <v>40.92</v>
      </c>
      <c r="I47" s="13">
        <f t="shared" si="6"/>
        <v>75.42</v>
      </c>
      <c r="J47" s="12">
        <v>7</v>
      </c>
      <c r="K47" s="12" t="s">
        <v>33</v>
      </c>
      <c r="L47" s="34"/>
    </row>
    <row r="48" spans="1:12" ht="15" customHeight="1">
      <c r="A48" s="19" t="s">
        <v>106</v>
      </c>
      <c r="B48" s="47" t="s">
        <v>107</v>
      </c>
      <c r="C48" s="12">
        <v>23170404</v>
      </c>
      <c r="D48" s="12" t="s">
        <v>92</v>
      </c>
      <c r="E48" s="12">
        <v>68</v>
      </c>
      <c r="F48" s="13">
        <f t="shared" si="7"/>
        <v>34</v>
      </c>
      <c r="G48" s="20">
        <v>82.11</v>
      </c>
      <c r="H48" s="13">
        <f t="shared" si="5"/>
        <v>41.055</v>
      </c>
      <c r="I48" s="13">
        <f t="shared" si="6"/>
        <v>75.055</v>
      </c>
      <c r="J48" s="12">
        <v>8</v>
      </c>
      <c r="K48" s="12" t="s">
        <v>33</v>
      </c>
      <c r="L48" s="34"/>
    </row>
    <row r="49" spans="1:12" ht="15" customHeight="1">
      <c r="A49" s="19" t="s">
        <v>108</v>
      </c>
      <c r="B49" s="47" t="s">
        <v>109</v>
      </c>
      <c r="C49" s="12">
        <v>23170404</v>
      </c>
      <c r="D49" s="12" t="s">
        <v>92</v>
      </c>
      <c r="E49" s="12">
        <v>69</v>
      </c>
      <c r="F49" s="13">
        <f t="shared" si="7"/>
        <v>34.5</v>
      </c>
      <c r="G49" s="20">
        <v>80.85</v>
      </c>
      <c r="H49" s="13">
        <f t="shared" si="5"/>
        <v>40.425</v>
      </c>
      <c r="I49" s="13">
        <f t="shared" si="6"/>
        <v>74.925</v>
      </c>
      <c r="J49" s="12">
        <v>9</v>
      </c>
      <c r="K49" s="12" t="s">
        <v>33</v>
      </c>
      <c r="L49" s="34"/>
    </row>
    <row r="50" spans="1:12" ht="15" customHeight="1">
      <c r="A50" s="19" t="s">
        <v>110</v>
      </c>
      <c r="B50" s="47" t="s">
        <v>111</v>
      </c>
      <c r="C50" s="12">
        <v>23170404</v>
      </c>
      <c r="D50" s="12" t="s">
        <v>92</v>
      </c>
      <c r="E50" s="12">
        <v>68</v>
      </c>
      <c r="F50" s="13">
        <f t="shared" si="7"/>
        <v>34</v>
      </c>
      <c r="G50" s="20">
        <v>81.32</v>
      </c>
      <c r="H50" s="13">
        <f t="shared" si="5"/>
        <v>40.66</v>
      </c>
      <c r="I50" s="13">
        <f t="shared" si="6"/>
        <v>74.66</v>
      </c>
      <c r="J50" s="12">
        <v>10</v>
      </c>
      <c r="K50" s="12" t="s">
        <v>33</v>
      </c>
      <c r="L50" s="34"/>
    </row>
    <row r="51" spans="1:12" ht="15" customHeight="1">
      <c r="A51" s="19" t="s">
        <v>112</v>
      </c>
      <c r="B51" s="47" t="s">
        <v>113</v>
      </c>
      <c r="C51" s="12">
        <v>23170404</v>
      </c>
      <c r="D51" s="12" t="s">
        <v>92</v>
      </c>
      <c r="E51" s="12">
        <v>67</v>
      </c>
      <c r="F51" s="13">
        <f t="shared" si="7"/>
        <v>33.5</v>
      </c>
      <c r="G51" s="20">
        <v>80.69</v>
      </c>
      <c r="H51" s="13">
        <f t="shared" si="5"/>
        <v>40.345</v>
      </c>
      <c r="I51" s="13">
        <f t="shared" si="6"/>
        <v>73.845</v>
      </c>
      <c r="J51" s="12">
        <v>11</v>
      </c>
      <c r="K51" s="12" t="s">
        <v>33</v>
      </c>
      <c r="L51" s="34"/>
    </row>
    <row r="52" spans="1:12" ht="15" customHeight="1">
      <c r="A52" s="19" t="s">
        <v>114</v>
      </c>
      <c r="B52" s="47" t="s">
        <v>115</v>
      </c>
      <c r="C52" s="12">
        <v>23170404</v>
      </c>
      <c r="D52" s="12" t="s">
        <v>92</v>
      </c>
      <c r="E52" s="12">
        <v>66</v>
      </c>
      <c r="F52" s="13">
        <f t="shared" si="7"/>
        <v>33</v>
      </c>
      <c r="G52" s="20">
        <v>80.46</v>
      </c>
      <c r="H52" s="13">
        <f t="shared" si="5"/>
        <v>40.23</v>
      </c>
      <c r="I52" s="13">
        <f t="shared" si="6"/>
        <v>73.22999999999999</v>
      </c>
      <c r="J52" s="12">
        <v>12</v>
      </c>
      <c r="K52" s="12" t="s">
        <v>33</v>
      </c>
      <c r="L52" s="34"/>
    </row>
    <row r="53" spans="1:12" ht="15" customHeight="1">
      <c r="A53" s="23" t="s">
        <v>116</v>
      </c>
      <c r="B53" s="49" t="s">
        <v>117</v>
      </c>
      <c r="C53" s="24">
        <v>23170404</v>
      </c>
      <c r="D53" s="24" t="s">
        <v>92</v>
      </c>
      <c r="E53" s="24">
        <v>66</v>
      </c>
      <c r="F53" s="31">
        <f t="shared" si="7"/>
        <v>33</v>
      </c>
      <c r="G53" s="26">
        <v>79.61</v>
      </c>
      <c r="H53" s="31">
        <f t="shared" si="5"/>
        <v>39.805</v>
      </c>
      <c r="I53" s="31">
        <f t="shared" si="6"/>
        <v>72.805</v>
      </c>
      <c r="J53" s="24">
        <v>13</v>
      </c>
      <c r="K53" s="24" t="s">
        <v>33</v>
      </c>
      <c r="L53" s="38"/>
    </row>
    <row r="54" spans="1:12" ht="24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1:12" ht="24" customHeight="1">
      <c r="A55" s="19" t="s">
        <v>118</v>
      </c>
      <c r="B55" s="47" t="s">
        <v>119</v>
      </c>
      <c r="C55" s="12">
        <v>23170405</v>
      </c>
      <c r="D55" s="12" t="s">
        <v>16</v>
      </c>
      <c r="E55" s="12">
        <v>68</v>
      </c>
      <c r="F55" s="13">
        <f t="shared" si="7"/>
        <v>34</v>
      </c>
      <c r="G55" s="20">
        <v>83.52</v>
      </c>
      <c r="H55" s="13">
        <f aca="true" t="shared" si="8" ref="H55:H73">G55*0.5</f>
        <v>41.76</v>
      </c>
      <c r="I55" s="13">
        <f aca="true" t="shared" si="9" ref="I55:I74">F55+H55</f>
        <v>75.75999999999999</v>
      </c>
      <c r="J55" s="12">
        <v>1</v>
      </c>
      <c r="K55" s="12" t="s">
        <v>17</v>
      </c>
      <c r="L55" s="12" t="s">
        <v>120</v>
      </c>
    </row>
    <row r="56" spans="1:12" ht="15" customHeight="1">
      <c r="A56" s="19" t="s">
        <v>121</v>
      </c>
      <c r="B56" s="47" t="s">
        <v>122</v>
      </c>
      <c r="C56" s="12">
        <v>23170405</v>
      </c>
      <c r="D56" s="12" t="s">
        <v>16</v>
      </c>
      <c r="E56" s="12">
        <v>68</v>
      </c>
      <c r="F56" s="13">
        <f t="shared" si="7"/>
        <v>34</v>
      </c>
      <c r="G56" s="20">
        <v>81.24</v>
      </c>
      <c r="H56" s="13">
        <f t="shared" si="8"/>
        <v>40.62</v>
      </c>
      <c r="I56" s="13">
        <f t="shared" si="9"/>
        <v>74.62</v>
      </c>
      <c r="J56" s="12">
        <v>2</v>
      </c>
      <c r="K56" s="12" t="s">
        <v>17</v>
      </c>
      <c r="L56" s="36"/>
    </row>
    <row r="57" spans="1:12" ht="15" customHeight="1">
      <c r="A57" s="19" t="s">
        <v>123</v>
      </c>
      <c r="B57" s="47" t="s">
        <v>124</v>
      </c>
      <c r="C57" s="12">
        <v>23170405</v>
      </c>
      <c r="D57" s="12" t="s">
        <v>16</v>
      </c>
      <c r="E57" s="12">
        <v>67</v>
      </c>
      <c r="F57" s="13">
        <f t="shared" si="7"/>
        <v>33.5</v>
      </c>
      <c r="G57" s="20">
        <v>81.6</v>
      </c>
      <c r="H57" s="13">
        <f t="shared" si="8"/>
        <v>40.8</v>
      </c>
      <c r="I57" s="13">
        <f t="shared" si="9"/>
        <v>74.3</v>
      </c>
      <c r="J57" s="12">
        <v>3</v>
      </c>
      <c r="K57" s="12" t="s">
        <v>17</v>
      </c>
      <c r="L57" s="36"/>
    </row>
    <row r="58" spans="1:12" ht="15" customHeight="1">
      <c r="A58" s="19" t="s">
        <v>125</v>
      </c>
      <c r="B58" s="47" t="s">
        <v>126</v>
      </c>
      <c r="C58" s="12">
        <v>23170405</v>
      </c>
      <c r="D58" s="12" t="s">
        <v>16</v>
      </c>
      <c r="E58" s="12">
        <v>62</v>
      </c>
      <c r="F58" s="13">
        <f t="shared" si="7"/>
        <v>31</v>
      </c>
      <c r="G58" s="20">
        <v>86.28</v>
      </c>
      <c r="H58" s="13">
        <f t="shared" si="8"/>
        <v>43.14</v>
      </c>
      <c r="I58" s="13">
        <f t="shared" si="9"/>
        <v>74.14</v>
      </c>
      <c r="J58" s="12">
        <v>4</v>
      </c>
      <c r="K58" s="12" t="s">
        <v>17</v>
      </c>
      <c r="L58" s="36"/>
    </row>
    <row r="59" spans="1:12" ht="15" customHeight="1">
      <c r="A59" s="19" t="s">
        <v>127</v>
      </c>
      <c r="B59" s="47" t="s">
        <v>128</v>
      </c>
      <c r="C59" s="12">
        <v>23170405</v>
      </c>
      <c r="D59" s="12" t="s">
        <v>16</v>
      </c>
      <c r="E59" s="12">
        <v>65</v>
      </c>
      <c r="F59" s="13">
        <f t="shared" si="7"/>
        <v>32.5</v>
      </c>
      <c r="G59" s="20">
        <v>82.14</v>
      </c>
      <c r="H59" s="13">
        <f t="shared" si="8"/>
        <v>41.07</v>
      </c>
      <c r="I59" s="13">
        <f t="shared" si="9"/>
        <v>73.57</v>
      </c>
      <c r="J59" s="12">
        <v>5</v>
      </c>
      <c r="K59" s="12" t="s">
        <v>17</v>
      </c>
      <c r="L59" s="36"/>
    </row>
    <row r="60" spans="1:12" ht="15" customHeight="1">
      <c r="A60" s="19" t="s">
        <v>129</v>
      </c>
      <c r="B60" s="47" t="s">
        <v>130</v>
      </c>
      <c r="C60" s="12">
        <v>23170405</v>
      </c>
      <c r="D60" s="12" t="s">
        <v>16</v>
      </c>
      <c r="E60" s="12">
        <v>64</v>
      </c>
      <c r="F60" s="13">
        <f t="shared" si="7"/>
        <v>32</v>
      </c>
      <c r="G60" s="20">
        <v>81.68</v>
      </c>
      <c r="H60" s="13">
        <f t="shared" si="8"/>
        <v>40.84</v>
      </c>
      <c r="I60" s="13">
        <f t="shared" si="9"/>
        <v>72.84</v>
      </c>
      <c r="J60" s="12">
        <v>6</v>
      </c>
      <c r="K60" s="12" t="s">
        <v>17</v>
      </c>
      <c r="L60" s="36"/>
    </row>
    <row r="61" spans="1:12" ht="15" customHeight="1">
      <c r="A61" s="19" t="s">
        <v>131</v>
      </c>
      <c r="B61" s="47" t="s">
        <v>132</v>
      </c>
      <c r="C61" s="12">
        <v>23170405</v>
      </c>
      <c r="D61" s="12" t="s">
        <v>16</v>
      </c>
      <c r="E61" s="12">
        <v>65</v>
      </c>
      <c r="F61" s="13">
        <f t="shared" si="7"/>
        <v>32.5</v>
      </c>
      <c r="G61" s="20">
        <v>79.94</v>
      </c>
      <c r="H61" s="13">
        <f t="shared" si="8"/>
        <v>39.97</v>
      </c>
      <c r="I61" s="13">
        <f t="shared" si="9"/>
        <v>72.47</v>
      </c>
      <c r="J61" s="12">
        <v>7</v>
      </c>
      <c r="K61" s="12" t="s">
        <v>17</v>
      </c>
      <c r="L61" s="36"/>
    </row>
    <row r="62" spans="1:12" ht="15" customHeight="1">
      <c r="A62" s="19" t="s">
        <v>133</v>
      </c>
      <c r="B62" s="47" t="s">
        <v>134</v>
      </c>
      <c r="C62" s="12">
        <v>23170405</v>
      </c>
      <c r="D62" s="12" t="s">
        <v>16</v>
      </c>
      <c r="E62" s="12">
        <v>63</v>
      </c>
      <c r="F62" s="13">
        <f t="shared" si="7"/>
        <v>31.5</v>
      </c>
      <c r="G62" s="20">
        <v>81.74</v>
      </c>
      <c r="H62" s="13">
        <f t="shared" si="8"/>
        <v>40.87</v>
      </c>
      <c r="I62" s="13">
        <f t="shared" si="9"/>
        <v>72.37</v>
      </c>
      <c r="J62" s="12">
        <v>8</v>
      </c>
      <c r="K62" s="12" t="s">
        <v>33</v>
      </c>
      <c r="L62" s="36"/>
    </row>
    <row r="63" spans="1:12" ht="15" customHeight="1">
      <c r="A63" s="19" t="s">
        <v>135</v>
      </c>
      <c r="B63" s="47" t="s">
        <v>136</v>
      </c>
      <c r="C63" s="12">
        <v>23170405</v>
      </c>
      <c r="D63" s="12" t="s">
        <v>16</v>
      </c>
      <c r="E63" s="12">
        <v>62</v>
      </c>
      <c r="F63" s="13">
        <f t="shared" si="7"/>
        <v>31</v>
      </c>
      <c r="G63" s="20">
        <v>81.92</v>
      </c>
      <c r="H63" s="13">
        <f t="shared" si="8"/>
        <v>40.96</v>
      </c>
      <c r="I63" s="13">
        <f t="shared" si="9"/>
        <v>71.96000000000001</v>
      </c>
      <c r="J63" s="12">
        <v>9</v>
      </c>
      <c r="K63" s="12" t="s">
        <v>33</v>
      </c>
      <c r="L63" s="36"/>
    </row>
    <row r="64" spans="1:12" ht="15" customHeight="1">
      <c r="A64" s="19" t="s">
        <v>137</v>
      </c>
      <c r="B64" s="47" t="s">
        <v>138</v>
      </c>
      <c r="C64" s="12">
        <v>23170405</v>
      </c>
      <c r="D64" s="12" t="s">
        <v>16</v>
      </c>
      <c r="E64" s="12">
        <v>60</v>
      </c>
      <c r="F64" s="13">
        <f t="shared" si="7"/>
        <v>30</v>
      </c>
      <c r="G64" s="20">
        <v>83.48</v>
      </c>
      <c r="H64" s="13">
        <f t="shared" si="8"/>
        <v>41.74</v>
      </c>
      <c r="I64" s="13">
        <f t="shared" si="9"/>
        <v>71.74000000000001</v>
      </c>
      <c r="J64" s="12">
        <v>10</v>
      </c>
      <c r="K64" s="12" t="s">
        <v>33</v>
      </c>
      <c r="L64" s="36"/>
    </row>
    <row r="65" spans="1:12" ht="15" customHeight="1">
      <c r="A65" s="19" t="s">
        <v>139</v>
      </c>
      <c r="B65" s="47" t="s">
        <v>140</v>
      </c>
      <c r="C65" s="12">
        <v>23170405</v>
      </c>
      <c r="D65" s="12" t="s">
        <v>16</v>
      </c>
      <c r="E65" s="12">
        <v>62</v>
      </c>
      <c r="F65" s="13">
        <f t="shared" si="7"/>
        <v>31</v>
      </c>
      <c r="G65" s="20">
        <v>81.28</v>
      </c>
      <c r="H65" s="13">
        <f t="shared" si="8"/>
        <v>40.64</v>
      </c>
      <c r="I65" s="13">
        <f t="shared" si="9"/>
        <v>71.64</v>
      </c>
      <c r="J65" s="12">
        <v>11</v>
      </c>
      <c r="K65" s="12" t="s">
        <v>33</v>
      </c>
      <c r="L65" s="36"/>
    </row>
    <row r="66" spans="1:12" ht="15" customHeight="1">
      <c r="A66" s="19" t="s">
        <v>141</v>
      </c>
      <c r="B66" s="47" t="s">
        <v>142</v>
      </c>
      <c r="C66" s="12">
        <v>23170405</v>
      </c>
      <c r="D66" s="12" t="s">
        <v>16</v>
      </c>
      <c r="E66" s="12">
        <v>61</v>
      </c>
      <c r="F66" s="13">
        <f t="shared" si="7"/>
        <v>30.5</v>
      </c>
      <c r="G66" s="20">
        <v>81.6</v>
      </c>
      <c r="H66" s="13">
        <f t="shared" si="8"/>
        <v>40.8</v>
      </c>
      <c r="I66" s="13">
        <f t="shared" si="9"/>
        <v>71.3</v>
      </c>
      <c r="J66" s="12">
        <v>12</v>
      </c>
      <c r="K66" s="12" t="s">
        <v>33</v>
      </c>
      <c r="L66" s="36"/>
    </row>
    <row r="67" spans="1:12" ht="15" customHeight="1">
      <c r="A67" s="19" t="s">
        <v>143</v>
      </c>
      <c r="B67" s="47" t="s">
        <v>144</v>
      </c>
      <c r="C67" s="12">
        <v>23170405</v>
      </c>
      <c r="D67" s="12" t="s">
        <v>16</v>
      </c>
      <c r="E67" s="12">
        <v>60</v>
      </c>
      <c r="F67" s="13">
        <f t="shared" si="7"/>
        <v>30</v>
      </c>
      <c r="G67" s="20">
        <v>82.26</v>
      </c>
      <c r="H67" s="13">
        <f t="shared" si="8"/>
        <v>41.13</v>
      </c>
      <c r="I67" s="13">
        <f t="shared" si="9"/>
        <v>71.13</v>
      </c>
      <c r="J67" s="12">
        <v>13</v>
      </c>
      <c r="K67" s="12" t="s">
        <v>33</v>
      </c>
      <c r="L67" s="36"/>
    </row>
    <row r="68" spans="1:12" ht="15" customHeight="1">
      <c r="A68" s="19" t="s">
        <v>145</v>
      </c>
      <c r="B68" s="47" t="s">
        <v>146</v>
      </c>
      <c r="C68" s="12">
        <v>23170405</v>
      </c>
      <c r="D68" s="12" t="s">
        <v>16</v>
      </c>
      <c r="E68" s="12">
        <v>60</v>
      </c>
      <c r="F68" s="13">
        <f t="shared" si="7"/>
        <v>30</v>
      </c>
      <c r="G68" s="20">
        <v>82.08</v>
      </c>
      <c r="H68" s="13">
        <f t="shared" si="8"/>
        <v>41.04</v>
      </c>
      <c r="I68" s="13">
        <f t="shared" si="9"/>
        <v>71.03999999999999</v>
      </c>
      <c r="J68" s="12">
        <v>14</v>
      </c>
      <c r="K68" s="12" t="s">
        <v>33</v>
      </c>
      <c r="L68" s="36"/>
    </row>
    <row r="69" spans="1:12" ht="15" customHeight="1">
      <c r="A69" s="19" t="s">
        <v>147</v>
      </c>
      <c r="B69" s="47" t="s">
        <v>148</v>
      </c>
      <c r="C69" s="12">
        <v>23170405</v>
      </c>
      <c r="D69" s="12" t="s">
        <v>16</v>
      </c>
      <c r="E69" s="12">
        <v>60</v>
      </c>
      <c r="F69" s="13">
        <f t="shared" si="7"/>
        <v>30</v>
      </c>
      <c r="G69" s="20">
        <v>79.62</v>
      </c>
      <c r="H69" s="13">
        <f t="shared" si="8"/>
        <v>39.81</v>
      </c>
      <c r="I69" s="13">
        <f t="shared" si="9"/>
        <v>69.81</v>
      </c>
      <c r="J69" s="12">
        <v>15</v>
      </c>
      <c r="K69" s="12" t="s">
        <v>33</v>
      </c>
      <c r="L69" s="36"/>
    </row>
    <row r="70" spans="1:12" ht="15" customHeight="1">
      <c r="A70" s="19" t="s">
        <v>149</v>
      </c>
      <c r="B70" s="47" t="s">
        <v>150</v>
      </c>
      <c r="C70" s="12">
        <v>23170405</v>
      </c>
      <c r="D70" s="12" t="s">
        <v>16</v>
      </c>
      <c r="E70" s="12">
        <v>57</v>
      </c>
      <c r="F70" s="13">
        <f t="shared" si="7"/>
        <v>28.5</v>
      </c>
      <c r="G70" s="20">
        <v>82.08</v>
      </c>
      <c r="H70" s="13">
        <f t="shared" si="8"/>
        <v>41.04</v>
      </c>
      <c r="I70" s="13">
        <f t="shared" si="9"/>
        <v>69.53999999999999</v>
      </c>
      <c r="J70" s="12">
        <v>16</v>
      </c>
      <c r="K70" s="12" t="s">
        <v>33</v>
      </c>
      <c r="L70" s="36"/>
    </row>
    <row r="71" spans="1:12" ht="18" customHeight="1">
      <c r="A71" s="19" t="s">
        <v>151</v>
      </c>
      <c r="B71" s="47" t="s">
        <v>152</v>
      </c>
      <c r="C71" s="12">
        <v>23170405</v>
      </c>
      <c r="D71" s="12" t="s">
        <v>16</v>
      </c>
      <c r="E71" s="12">
        <v>58</v>
      </c>
      <c r="F71" s="13">
        <f t="shared" si="7"/>
        <v>29</v>
      </c>
      <c r="G71" s="20">
        <v>80</v>
      </c>
      <c r="H71" s="13">
        <f t="shared" si="8"/>
        <v>40</v>
      </c>
      <c r="I71" s="13">
        <f t="shared" si="9"/>
        <v>69</v>
      </c>
      <c r="J71" s="12">
        <v>17</v>
      </c>
      <c r="K71" s="12" t="s">
        <v>33</v>
      </c>
      <c r="L71" s="36"/>
    </row>
    <row r="72" spans="1:12" ht="15" customHeight="1">
      <c r="A72" s="19" t="s">
        <v>153</v>
      </c>
      <c r="B72" s="47" t="s">
        <v>154</v>
      </c>
      <c r="C72" s="12">
        <v>23170405</v>
      </c>
      <c r="D72" s="12" t="s">
        <v>16</v>
      </c>
      <c r="E72" s="12">
        <v>57</v>
      </c>
      <c r="F72" s="13">
        <f t="shared" si="7"/>
        <v>28.5</v>
      </c>
      <c r="G72" s="20">
        <v>80.04</v>
      </c>
      <c r="H72" s="13">
        <f t="shared" si="8"/>
        <v>40.02</v>
      </c>
      <c r="I72" s="13">
        <f t="shared" si="9"/>
        <v>68.52000000000001</v>
      </c>
      <c r="J72" s="12">
        <v>18</v>
      </c>
      <c r="K72" s="12" t="s">
        <v>33</v>
      </c>
      <c r="L72" s="36"/>
    </row>
    <row r="73" spans="1:12" ht="16.5" customHeight="1">
      <c r="A73" s="19" t="s">
        <v>155</v>
      </c>
      <c r="B73" s="47" t="s">
        <v>156</v>
      </c>
      <c r="C73" s="12">
        <v>23170405</v>
      </c>
      <c r="D73" s="12" t="s">
        <v>16</v>
      </c>
      <c r="E73" s="12">
        <v>57</v>
      </c>
      <c r="F73" s="13">
        <f t="shared" si="7"/>
        <v>28.5</v>
      </c>
      <c r="G73" s="20">
        <v>79.6</v>
      </c>
      <c r="H73" s="13">
        <f t="shared" si="8"/>
        <v>39.8</v>
      </c>
      <c r="I73" s="13">
        <f t="shared" si="9"/>
        <v>68.3</v>
      </c>
      <c r="J73" s="12">
        <v>19</v>
      </c>
      <c r="K73" s="12" t="s">
        <v>33</v>
      </c>
      <c r="L73" s="36"/>
    </row>
    <row r="74" spans="1:12" ht="15.75" customHeight="1">
      <c r="A74" s="23" t="s">
        <v>157</v>
      </c>
      <c r="B74" s="49" t="s">
        <v>158</v>
      </c>
      <c r="C74" s="24">
        <v>23170405</v>
      </c>
      <c r="D74" s="24" t="s">
        <v>16</v>
      </c>
      <c r="E74" s="24">
        <v>57</v>
      </c>
      <c r="F74" s="31">
        <f t="shared" si="7"/>
        <v>28.5</v>
      </c>
      <c r="G74" s="26" t="s">
        <v>87</v>
      </c>
      <c r="H74" s="31"/>
      <c r="I74" s="31">
        <f t="shared" si="9"/>
        <v>28.5</v>
      </c>
      <c r="J74" s="24">
        <v>20</v>
      </c>
      <c r="K74" s="24" t="s">
        <v>33</v>
      </c>
      <c r="L74" s="36"/>
    </row>
    <row r="75" spans="1:12" ht="18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</row>
    <row r="76" spans="1:12" ht="15" customHeight="1">
      <c r="A76" s="19" t="s">
        <v>159</v>
      </c>
      <c r="B76" s="47" t="s">
        <v>160</v>
      </c>
      <c r="C76" s="12">
        <v>23170406</v>
      </c>
      <c r="D76" s="12" t="s">
        <v>16</v>
      </c>
      <c r="E76" s="12">
        <v>80</v>
      </c>
      <c r="F76" s="13">
        <f aca="true" t="shared" si="10" ref="F76:F88">E76*0.5</f>
        <v>40</v>
      </c>
      <c r="G76" s="14">
        <v>81.4</v>
      </c>
      <c r="H76" s="13">
        <f aca="true" t="shared" si="11" ref="H76:H86">G76*0.5</f>
        <v>40.7</v>
      </c>
      <c r="I76" s="13">
        <f aca="true" t="shared" si="12" ref="I76:I88">F76+H76</f>
        <v>80.7</v>
      </c>
      <c r="J76" s="32">
        <v>1</v>
      </c>
      <c r="K76" s="12" t="s">
        <v>17</v>
      </c>
      <c r="L76" s="12" t="s">
        <v>161</v>
      </c>
    </row>
    <row r="77" spans="1:12" ht="15" customHeight="1">
      <c r="A77" s="19" t="s">
        <v>162</v>
      </c>
      <c r="B77" s="47" t="s">
        <v>163</v>
      </c>
      <c r="C77" s="12">
        <v>23170406</v>
      </c>
      <c r="D77" s="12" t="s">
        <v>16</v>
      </c>
      <c r="E77" s="12">
        <v>72</v>
      </c>
      <c r="F77" s="13">
        <f t="shared" si="10"/>
        <v>36</v>
      </c>
      <c r="G77" s="14">
        <v>83.16</v>
      </c>
      <c r="H77" s="13">
        <f t="shared" si="11"/>
        <v>41.58</v>
      </c>
      <c r="I77" s="13">
        <f t="shared" si="12"/>
        <v>77.58</v>
      </c>
      <c r="J77" s="32">
        <v>2</v>
      </c>
      <c r="K77" s="12" t="s">
        <v>17</v>
      </c>
      <c r="L77" s="36"/>
    </row>
    <row r="78" spans="1:12" ht="15" customHeight="1">
      <c r="A78" s="19" t="s">
        <v>164</v>
      </c>
      <c r="B78" s="47" t="s">
        <v>165</v>
      </c>
      <c r="C78" s="12">
        <v>23170406</v>
      </c>
      <c r="D78" s="12" t="s">
        <v>16</v>
      </c>
      <c r="E78" s="12">
        <v>73</v>
      </c>
      <c r="F78" s="13">
        <f t="shared" si="10"/>
        <v>36.5</v>
      </c>
      <c r="G78" s="14">
        <v>81.97</v>
      </c>
      <c r="H78" s="13">
        <f t="shared" si="11"/>
        <v>40.985</v>
      </c>
      <c r="I78" s="13">
        <f t="shared" si="12"/>
        <v>77.485</v>
      </c>
      <c r="J78" s="32">
        <v>3</v>
      </c>
      <c r="K78" s="12" t="s">
        <v>17</v>
      </c>
      <c r="L78" s="36"/>
    </row>
    <row r="79" spans="1:12" ht="15" customHeight="1">
      <c r="A79" s="19" t="s">
        <v>166</v>
      </c>
      <c r="B79" s="47" t="s">
        <v>167</v>
      </c>
      <c r="C79" s="12">
        <v>23170406</v>
      </c>
      <c r="D79" s="12" t="s">
        <v>16</v>
      </c>
      <c r="E79" s="12">
        <v>74</v>
      </c>
      <c r="F79" s="13">
        <f t="shared" si="10"/>
        <v>37</v>
      </c>
      <c r="G79" s="14">
        <v>80.73</v>
      </c>
      <c r="H79" s="13">
        <f t="shared" si="11"/>
        <v>40.365</v>
      </c>
      <c r="I79" s="13">
        <f t="shared" si="12"/>
        <v>77.36500000000001</v>
      </c>
      <c r="J79" s="32">
        <v>4</v>
      </c>
      <c r="K79" s="12" t="s">
        <v>17</v>
      </c>
      <c r="L79" s="36"/>
    </row>
    <row r="80" spans="1:12" ht="15" customHeight="1">
      <c r="A80" s="19" t="s">
        <v>168</v>
      </c>
      <c r="B80" s="47" t="s">
        <v>169</v>
      </c>
      <c r="C80" s="12">
        <v>23170406</v>
      </c>
      <c r="D80" s="12" t="s">
        <v>16</v>
      </c>
      <c r="E80" s="12">
        <v>70</v>
      </c>
      <c r="F80" s="13">
        <f t="shared" si="10"/>
        <v>35</v>
      </c>
      <c r="G80" s="14">
        <v>83.49</v>
      </c>
      <c r="H80" s="13">
        <f t="shared" si="11"/>
        <v>41.745</v>
      </c>
      <c r="I80" s="13">
        <f t="shared" si="12"/>
        <v>76.745</v>
      </c>
      <c r="J80" s="32">
        <v>5</v>
      </c>
      <c r="K80" s="12" t="s">
        <v>33</v>
      </c>
      <c r="L80" s="36"/>
    </row>
    <row r="81" spans="1:12" ht="15" customHeight="1">
      <c r="A81" s="19" t="s">
        <v>170</v>
      </c>
      <c r="B81" s="47" t="s">
        <v>171</v>
      </c>
      <c r="C81" s="12">
        <v>23170406</v>
      </c>
      <c r="D81" s="12" t="s">
        <v>16</v>
      </c>
      <c r="E81" s="12">
        <v>69</v>
      </c>
      <c r="F81" s="13">
        <f t="shared" si="10"/>
        <v>34.5</v>
      </c>
      <c r="G81" s="14">
        <v>82.22</v>
      </c>
      <c r="H81" s="13">
        <f t="shared" si="11"/>
        <v>41.11</v>
      </c>
      <c r="I81" s="13">
        <f t="shared" si="12"/>
        <v>75.61</v>
      </c>
      <c r="J81" s="32">
        <v>6</v>
      </c>
      <c r="K81" s="12" t="s">
        <v>33</v>
      </c>
      <c r="L81" s="36"/>
    </row>
    <row r="82" spans="1:12" ht="15" customHeight="1">
      <c r="A82" s="19" t="s">
        <v>172</v>
      </c>
      <c r="B82" s="47" t="s">
        <v>173</v>
      </c>
      <c r="C82" s="12">
        <v>23170406</v>
      </c>
      <c r="D82" s="12" t="s">
        <v>16</v>
      </c>
      <c r="E82" s="12">
        <v>66</v>
      </c>
      <c r="F82" s="13">
        <f t="shared" si="10"/>
        <v>33</v>
      </c>
      <c r="G82" s="14">
        <v>85.01</v>
      </c>
      <c r="H82" s="13">
        <f t="shared" si="11"/>
        <v>42.505</v>
      </c>
      <c r="I82" s="13">
        <f t="shared" si="12"/>
        <v>75.505</v>
      </c>
      <c r="J82" s="32">
        <v>7</v>
      </c>
      <c r="K82" s="12" t="s">
        <v>33</v>
      </c>
      <c r="L82" s="36"/>
    </row>
    <row r="83" spans="1:12" ht="15" customHeight="1">
      <c r="A83" s="19" t="s">
        <v>174</v>
      </c>
      <c r="B83" s="47" t="s">
        <v>175</v>
      </c>
      <c r="C83" s="12">
        <v>23170406</v>
      </c>
      <c r="D83" s="12" t="s">
        <v>16</v>
      </c>
      <c r="E83" s="12">
        <v>67</v>
      </c>
      <c r="F83" s="13">
        <f t="shared" si="10"/>
        <v>33.5</v>
      </c>
      <c r="G83" s="14">
        <v>83.37</v>
      </c>
      <c r="H83" s="13">
        <f t="shared" si="11"/>
        <v>41.685</v>
      </c>
      <c r="I83" s="13">
        <f t="shared" si="12"/>
        <v>75.185</v>
      </c>
      <c r="J83" s="32">
        <v>8</v>
      </c>
      <c r="K83" s="12" t="s">
        <v>33</v>
      </c>
      <c r="L83" s="36"/>
    </row>
    <row r="84" spans="1:12" ht="15" customHeight="1">
      <c r="A84" s="19" t="s">
        <v>176</v>
      </c>
      <c r="B84" s="47" t="s">
        <v>177</v>
      </c>
      <c r="C84" s="12">
        <v>23170406</v>
      </c>
      <c r="D84" s="12" t="s">
        <v>16</v>
      </c>
      <c r="E84" s="12">
        <v>67</v>
      </c>
      <c r="F84" s="13">
        <f t="shared" si="10"/>
        <v>33.5</v>
      </c>
      <c r="G84" s="14">
        <v>81.07</v>
      </c>
      <c r="H84" s="13">
        <f t="shared" si="11"/>
        <v>40.535</v>
      </c>
      <c r="I84" s="13">
        <f t="shared" si="12"/>
        <v>74.035</v>
      </c>
      <c r="J84" s="32">
        <v>9</v>
      </c>
      <c r="K84" s="12" t="s">
        <v>33</v>
      </c>
      <c r="L84" s="36"/>
    </row>
    <row r="85" spans="1:12" ht="15" customHeight="1">
      <c r="A85" s="19" t="s">
        <v>178</v>
      </c>
      <c r="B85" s="47" t="s">
        <v>179</v>
      </c>
      <c r="C85" s="12">
        <v>23170406</v>
      </c>
      <c r="D85" s="12" t="s">
        <v>16</v>
      </c>
      <c r="E85" s="12">
        <v>67</v>
      </c>
      <c r="F85" s="13">
        <f t="shared" si="10"/>
        <v>33.5</v>
      </c>
      <c r="G85" s="14">
        <v>80.2</v>
      </c>
      <c r="H85" s="13">
        <f t="shared" si="11"/>
        <v>40.1</v>
      </c>
      <c r="I85" s="13">
        <f t="shared" si="12"/>
        <v>73.6</v>
      </c>
      <c r="J85" s="32">
        <v>10</v>
      </c>
      <c r="K85" s="12" t="s">
        <v>33</v>
      </c>
      <c r="L85" s="36"/>
    </row>
    <row r="86" spans="1:12" ht="15" customHeight="1">
      <c r="A86" s="19" t="s">
        <v>180</v>
      </c>
      <c r="B86" s="47" t="s">
        <v>181</v>
      </c>
      <c r="C86" s="12">
        <v>23170406</v>
      </c>
      <c r="D86" s="12" t="s">
        <v>16</v>
      </c>
      <c r="E86" s="12">
        <v>66</v>
      </c>
      <c r="F86" s="13">
        <f t="shared" si="10"/>
        <v>33</v>
      </c>
      <c r="G86" s="14">
        <v>80.52</v>
      </c>
      <c r="H86" s="13">
        <f t="shared" si="11"/>
        <v>40.26</v>
      </c>
      <c r="I86" s="13">
        <f t="shared" si="12"/>
        <v>73.25999999999999</v>
      </c>
      <c r="J86" s="32">
        <v>11</v>
      </c>
      <c r="K86" s="12" t="s">
        <v>33</v>
      </c>
      <c r="L86" s="36"/>
    </row>
    <row r="87" spans="1:12" ht="12.75">
      <c r="A87" s="19" t="s">
        <v>182</v>
      </c>
      <c r="B87" s="47" t="s">
        <v>183</v>
      </c>
      <c r="C87" s="12">
        <v>23170406</v>
      </c>
      <c r="D87" s="12" t="s">
        <v>16</v>
      </c>
      <c r="E87" s="12">
        <v>70</v>
      </c>
      <c r="F87" s="13">
        <f t="shared" si="10"/>
        <v>35</v>
      </c>
      <c r="G87" s="14" t="s">
        <v>87</v>
      </c>
      <c r="H87" s="13"/>
      <c r="I87" s="13">
        <f t="shared" si="12"/>
        <v>35</v>
      </c>
      <c r="J87" s="32">
        <v>12</v>
      </c>
      <c r="K87" s="12" t="s">
        <v>33</v>
      </c>
      <c r="L87" s="36"/>
    </row>
    <row r="88" spans="1:12" ht="15" customHeight="1">
      <c r="A88" s="23" t="s">
        <v>184</v>
      </c>
      <c r="B88" s="49" t="s">
        <v>185</v>
      </c>
      <c r="C88" s="24">
        <v>23170406</v>
      </c>
      <c r="D88" s="24" t="s">
        <v>16</v>
      </c>
      <c r="E88" s="24">
        <v>68</v>
      </c>
      <c r="F88" s="31">
        <f t="shared" si="10"/>
        <v>34</v>
      </c>
      <c r="G88" s="39" t="s">
        <v>87</v>
      </c>
      <c r="H88" s="31"/>
      <c r="I88" s="31">
        <f t="shared" si="12"/>
        <v>34</v>
      </c>
      <c r="J88" s="41">
        <v>13</v>
      </c>
      <c r="K88" s="24" t="s">
        <v>33</v>
      </c>
      <c r="L88" s="37"/>
    </row>
    <row r="89" spans="1:12" ht="27.75" customHeight="1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</row>
    <row r="90" spans="1:12" ht="15" customHeight="1">
      <c r="A90" s="19" t="s">
        <v>186</v>
      </c>
      <c r="B90" s="12" t="s">
        <v>187</v>
      </c>
      <c r="C90" s="12">
        <v>23170407</v>
      </c>
      <c r="D90" s="12" t="s">
        <v>188</v>
      </c>
      <c r="E90" s="12">
        <v>62</v>
      </c>
      <c r="F90" s="13">
        <f aca="true" t="shared" si="13" ref="F90:F103">E90*0.5</f>
        <v>31</v>
      </c>
      <c r="G90" s="20">
        <v>84.08</v>
      </c>
      <c r="H90" s="13">
        <f aca="true" t="shared" si="14" ref="H90:H102">G90*0.5</f>
        <v>42.04</v>
      </c>
      <c r="I90" s="13">
        <f aca="true" t="shared" si="15" ref="I90:I103">F90+H90</f>
        <v>73.03999999999999</v>
      </c>
      <c r="J90" s="12">
        <v>1</v>
      </c>
      <c r="K90" s="12" t="s">
        <v>17</v>
      </c>
      <c r="L90" s="33" t="s">
        <v>189</v>
      </c>
    </row>
    <row r="91" spans="1:12" ht="15" customHeight="1">
      <c r="A91" s="19" t="s">
        <v>190</v>
      </c>
      <c r="B91" s="12" t="s">
        <v>191</v>
      </c>
      <c r="C91" s="12">
        <v>23170407</v>
      </c>
      <c r="D91" s="12" t="s">
        <v>188</v>
      </c>
      <c r="E91" s="12">
        <v>61</v>
      </c>
      <c r="F91" s="13">
        <f t="shared" si="13"/>
        <v>30.5</v>
      </c>
      <c r="G91" s="20">
        <v>83.96</v>
      </c>
      <c r="H91" s="13">
        <f t="shared" si="14"/>
        <v>41.98</v>
      </c>
      <c r="I91" s="13">
        <f t="shared" si="15"/>
        <v>72.47999999999999</v>
      </c>
      <c r="J91" s="12">
        <v>2</v>
      </c>
      <c r="K91" s="12" t="s">
        <v>17</v>
      </c>
      <c r="L91" s="33"/>
    </row>
    <row r="92" spans="1:12" ht="15" customHeight="1">
      <c r="A92" s="19" t="s">
        <v>192</v>
      </c>
      <c r="B92" s="47" t="s">
        <v>193</v>
      </c>
      <c r="C92" s="12">
        <v>23170407</v>
      </c>
      <c r="D92" s="12" t="s">
        <v>188</v>
      </c>
      <c r="E92" s="12">
        <v>64</v>
      </c>
      <c r="F92" s="13">
        <f t="shared" si="13"/>
        <v>32</v>
      </c>
      <c r="G92" s="20">
        <v>79.82</v>
      </c>
      <c r="H92" s="13">
        <f t="shared" si="14"/>
        <v>39.91</v>
      </c>
      <c r="I92" s="13">
        <f t="shared" si="15"/>
        <v>71.91</v>
      </c>
      <c r="J92" s="12">
        <v>3</v>
      </c>
      <c r="K92" s="12" t="s">
        <v>17</v>
      </c>
      <c r="L92" s="33"/>
    </row>
    <row r="93" spans="1:12" ht="15" customHeight="1">
      <c r="A93" s="19" t="s">
        <v>194</v>
      </c>
      <c r="B93" s="12" t="s">
        <v>195</v>
      </c>
      <c r="C93" s="12">
        <v>23170407</v>
      </c>
      <c r="D93" s="12" t="s">
        <v>188</v>
      </c>
      <c r="E93" s="12">
        <v>59</v>
      </c>
      <c r="F93" s="13">
        <f t="shared" si="13"/>
        <v>29.5</v>
      </c>
      <c r="G93" s="20">
        <v>84.1</v>
      </c>
      <c r="H93" s="13">
        <f t="shared" si="14"/>
        <v>42.05</v>
      </c>
      <c r="I93" s="13">
        <f t="shared" si="15"/>
        <v>71.55</v>
      </c>
      <c r="J93" s="12">
        <v>4</v>
      </c>
      <c r="K93" s="12" t="s">
        <v>17</v>
      </c>
      <c r="L93" s="33"/>
    </row>
    <row r="94" spans="1:12" ht="15" customHeight="1">
      <c r="A94" s="19" t="s">
        <v>196</v>
      </c>
      <c r="B94" s="12" t="s">
        <v>197</v>
      </c>
      <c r="C94" s="12">
        <v>23170407</v>
      </c>
      <c r="D94" s="12" t="s">
        <v>188</v>
      </c>
      <c r="E94" s="12">
        <v>59</v>
      </c>
      <c r="F94" s="13">
        <f t="shared" si="13"/>
        <v>29.5</v>
      </c>
      <c r="G94" s="20">
        <v>78.78</v>
      </c>
      <c r="H94" s="13">
        <f t="shared" si="14"/>
        <v>39.39</v>
      </c>
      <c r="I94" s="13">
        <f t="shared" si="15"/>
        <v>68.89</v>
      </c>
      <c r="J94" s="12">
        <v>5</v>
      </c>
      <c r="K94" s="12" t="s">
        <v>17</v>
      </c>
      <c r="L94" s="33"/>
    </row>
    <row r="95" spans="1:12" ht="15" customHeight="1">
      <c r="A95" s="19" t="s">
        <v>198</v>
      </c>
      <c r="B95" s="12" t="s">
        <v>199</v>
      </c>
      <c r="C95" s="12">
        <v>23170407</v>
      </c>
      <c r="D95" s="12" t="s">
        <v>188</v>
      </c>
      <c r="E95" s="12">
        <v>55</v>
      </c>
      <c r="F95" s="13">
        <f t="shared" si="13"/>
        <v>27.5</v>
      </c>
      <c r="G95" s="20">
        <v>81.78</v>
      </c>
      <c r="H95" s="13">
        <f t="shared" si="14"/>
        <v>40.89</v>
      </c>
      <c r="I95" s="13">
        <f t="shared" si="15"/>
        <v>68.39</v>
      </c>
      <c r="J95" s="12">
        <v>6</v>
      </c>
      <c r="K95" s="12" t="s">
        <v>33</v>
      </c>
      <c r="L95" s="33"/>
    </row>
    <row r="96" spans="1:12" ht="15" customHeight="1">
      <c r="A96" s="19" t="s">
        <v>200</v>
      </c>
      <c r="B96" s="12" t="s">
        <v>201</v>
      </c>
      <c r="C96" s="12">
        <v>23170407</v>
      </c>
      <c r="D96" s="12" t="s">
        <v>188</v>
      </c>
      <c r="E96" s="12">
        <v>49</v>
      </c>
      <c r="F96" s="13">
        <f t="shared" si="13"/>
        <v>24.5</v>
      </c>
      <c r="G96" s="20">
        <v>80.38</v>
      </c>
      <c r="H96" s="13">
        <f t="shared" si="14"/>
        <v>40.19</v>
      </c>
      <c r="I96" s="13">
        <f t="shared" si="15"/>
        <v>64.69</v>
      </c>
      <c r="J96" s="12">
        <v>7</v>
      </c>
      <c r="K96" s="12" t="s">
        <v>33</v>
      </c>
      <c r="L96" s="33"/>
    </row>
    <row r="97" spans="1:12" ht="15" customHeight="1">
      <c r="A97" s="19" t="s">
        <v>202</v>
      </c>
      <c r="B97" s="12" t="s">
        <v>203</v>
      </c>
      <c r="C97" s="12">
        <v>23170407</v>
      </c>
      <c r="D97" s="12" t="s">
        <v>188</v>
      </c>
      <c r="E97" s="12">
        <v>46</v>
      </c>
      <c r="F97" s="13">
        <f t="shared" si="13"/>
        <v>23</v>
      </c>
      <c r="G97" s="20">
        <v>74.72</v>
      </c>
      <c r="H97" s="13">
        <f t="shared" si="14"/>
        <v>37.36</v>
      </c>
      <c r="I97" s="13">
        <f t="shared" si="15"/>
        <v>60.36</v>
      </c>
      <c r="J97" s="12">
        <v>8</v>
      </c>
      <c r="K97" s="12" t="s">
        <v>33</v>
      </c>
      <c r="L97" s="33"/>
    </row>
    <row r="98" spans="1:12" ht="15" customHeight="1">
      <c r="A98" s="19" t="s">
        <v>204</v>
      </c>
      <c r="B98" s="47" t="s">
        <v>205</v>
      </c>
      <c r="C98" s="12">
        <v>23170407</v>
      </c>
      <c r="D98" s="12" t="s">
        <v>188</v>
      </c>
      <c r="E98" s="12">
        <v>42</v>
      </c>
      <c r="F98" s="13">
        <f t="shared" si="13"/>
        <v>21</v>
      </c>
      <c r="G98" s="20">
        <v>78.44</v>
      </c>
      <c r="H98" s="13">
        <f t="shared" si="14"/>
        <v>39.22</v>
      </c>
      <c r="I98" s="13">
        <f t="shared" si="15"/>
        <v>60.22</v>
      </c>
      <c r="J98" s="12">
        <v>9</v>
      </c>
      <c r="K98" s="12" t="s">
        <v>33</v>
      </c>
      <c r="L98" s="33"/>
    </row>
    <row r="99" spans="1:12" ht="15" customHeight="1">
      <c r="A99" s="19" t="s">
        <v>206</v>
      </c>
      <c r="B99" s="47" t="s">
        <v>207</v>
      </c>
      <c r="C99" s="12">
        <v>23170407</v>
      </c>
      <c r="D99" s="12" t="s">
        <v>188</v>
      </c>
      <c r="E99" s="12">
        <v>42</v>
      </c>
      <c r="F99" s="13">
        <f t="shared" si="13"/>
        <v>21</v>
      </c>
      <c r="G99" s="20">
        <v>70.88</v>
      </c>
      <c r="H99" s="13">
        <f t="shared" si="14"/>
        <v>35.44</v>
      </c>
      <c r="I99" s="13">
        <f t="shared" si="15"/>
        <v>56.44</v>
      </c>
      <c r="J99" s="12">
        <v>10</v>
      </c>
      <c r="K99" s="12" t="s">
        <v>33</v>
      </c>
      <c r="L99" s="33"/>
    </row>
    <row r="100" spans="1:12" ht="15" customHeight="1">
      <c r="A100" s="19" t="s">
        <v>208</v>
      </c>
      <c r="B100" s="47" t="s">
        <v>209</v>
      </c>
      <c r="C100" s="12">
        <v>23170407</v>
      </c>
      <c r="D100" s="12" t="s">
        <v>188</v>
      </c>
      <c r="E100" s="12">
        <v>42</v>
      </c>
      <c r="F100" s="13">
        <f t="shared" si="13"/>
        <v>21</v>
      </c>
      <c r="G100" s="20">
        <v>70.28</v>
      </c>
      <c r="H100" s="13">
        <f t="shared" si="14"/>
        <v>35.14</v>
      </c>
      <c r="I100" s="13">
        <f t="shared" si="15"/>
        <v>56.14</v>
      </c>
      <c r="J100" s="12">
        <v>11</v>
      </c>
      <c r="K100" s="12" t="s">
        <v>33</v>
      </c>
      <c r="L100" s="33"/>
    </row>
    <row r="101" spans="1:12" ht="15" customHeight="1">
      <c r="A101" s="19" t="s">
        <v>210</v>
      </c>
      <c r="B101" s="12" t="s">
        <v>211</v>
      </c>
      <c r="C101" s="12">
        <v>23170407</v>
      </c>
      <c r="D101" s="12" t="s">
        <v>188</v>
      </c>
      <c r="E101" s="12">
        <v>48</v>
      </c>
      <c r="F101" s="13">
        <f t="shared" si="13"/>
        <v>24</v>
      </c>
      <c r="G101" s="20">
        <v>61.8</v>
      </c>
      <c r="H101" s="13">
        <f t="shared" si="14"/>
        <v>30.9</v>
      </c>
      <c r="I101" s="13">
        <f t="shared" si="15"/>
        <v>54.9</v>
      </c>
      <c r="J101" s="12">
        <v>12</v>
      </c>
      <c r="K101" s="12" t="s">
        <v>33</v>
      </c>
      <c r="L101" s="33"/>
    </row>
    <row r="102" spans="1:12" ht="15" customHeight="1">
      <c r="A102" s="19" t="s">
        <v>212</v>
      </c>
      <c r="B102" s="12" t="s">
        <v>213</v>
      </c>
      <c r="C102" s="12">
        <v>23170407</v>
      </c>
      <c r="D102" s="12" t="s">
        <v>188</v>
      </c>
      <c r="E102" s="12">
        <v>49</v>
      </c>
      <c r="F102" s="13">
        <f t="shared" si="13"/>
        <v>24.5</v>
      </c>
      <c r="G102" s="20">
        <v>34.26</v>
      </c>
      <c r="H102" s="13">
        <f t="shared" si="14"/>
        <v>17.13</v>
      </c>
      <c r="I102" s="13">
        <f t="shared" si="15"/>
        <v>41.629999999999995</v>
      </c>
      <c r="J102" s="12">
        <v>13</v>
      </c>
      <c r="K102" s="12" t="s">
        <v>33</v>
      </c>
      <c r="L102" s="33"/>
    </row>
    <row r="103" spans="1:12" ht="15" customHeight="1">
      <c r="A103" s="23" t="s">
        <v>214</v>
      </c>
      <c r="B103" s="24" t="s">
        <v>215</v>
      </c>
      <c r="C103" s="24">
        <v>23170407</v>
      </c>
      <c r="D103" s="24" t="s">
        <v>188</v>
      </c>
      <c r="E103" s="24">
        <v>50</v>
      </c>
      <c r="F103" s="31">
        <f t="shared" si="13"/>
        <v>25</v>
      </c>
      <c r="G103" s="26" t="s">
        <v>87</v>
      </c>
      <c r="H103" s="31"/>
      <c r="I103" s="31">
        <f t="shared" si="15"/>
        <v>25</v>
      </c>
      <c r="J103" s="24">
        <v>14</v>
      </c>
      <c r="K103" s="24" t="s">
        <v>33</v>
      </c>
      <c r="L103" s="42"/>
    </row>
    <row r="104" spans="1:12" ht="36.75" customHeight="1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</row>
    <row r="105" spans="1:12" ht="15" customHeight="1">
      <c r="A105" s="19" t="s">
        <v>216</v>
      </c>
      <c r="B105" s="12" t="s">
        <v>217</v>
      </c>
      <c r="C105" s="12">
        <v>23170408</v>
      </c>
      <c r="D105" s="12" t="s">
        <v>218</v>
      </c>
      <c r="E105" s="12">
        <v>55</v>
      </c>
      <c r="F105" s="13">
        <f>E105*0.5</f>
        <v>27.5</v>
      </c>
      <c r="G105" s="20">
        <v>82.9</v>
      </c>
      <c r="H105" s="13">
        <f>G105*0.5</f>
        <v>41.45</v>
      </c>
      <c r="I105" s="13">
        <f>F105+H105</f>
        <v>68.95</v>
      </c>
      <c r="J105" s="12">
        <v>1</v>
      </c>
      <c r="K105" s="12" t="s">
        <v>17</v>
      </c>
      <c r="L105" s="36"/>
    </row>
    <row r="106" spans="1:12" ht="15" customHeight="1">
      <c r="A106" s="19" t="s">
        <v>219</v>
      </c>
      <c r="B106" s="12" t="s">
        <v>220</v>
      </c>
      <c r="C106" s="12">
        <v>23170408</v>
      </c>
      <c r="D106" s="12" t="s">
        <v>218</v>
      </c>
      <c r="E106" s="12">
        <v>55</v>
      </c>
      <c r="F106" s="13">
        <f>E106*0.5</f>
        <v>27.5</v>
      </c>
      <c r="G106" s="20">
        <v>78.6</v>
      </c>
      <c r="H106" s="13">
        <f>G106*0.5</f>
        <v>39.3</v>
      </c>
      <c r="I106" s="13">
        <f>F106+H106</f>
        <v>66.8</v>
      </c>
      <c r="J106" s="12">
        <v>2</v>
      </c>
      <c r="K106" s="12" t="s">
        <v>33</v>
      </c>
      <c r="L106" s="36"/>
    </row>
    <row r="107" spans="1:12" ht="15" customHeight="1">
      <c r="A107" s="19" t="s">
        <v>221</v>
      </c>
      <c r="B107" s="12" t="s">
        <v>222</v>
      </c>
      <c r="C107" s="12">
        <v>23170408</v>
      </c>
      <c r="D107" s="12" t="s">
        <v>218</v>
      </c>
      <c r="E107" s="12">
        <v>53</v>
      </c>
      <c r="F107" s="13">
        <f>E107*0.5</f>
        <v>26.5</v>
      </c>
      <c r="G107" s="20">
        <v>78.26</v>
      </c>
      <c r="H107" s="13">
        <f>G107*0.5</f>
        <v>39.13</v>
      </c>
      <c r="I107" s="13">
        <f>F107+H107</f>
        <v>65.63</v>
      </c>
      <c r="J107" s="12">
        <v>3</v>
      </c>
      <c r="K107" s="12" t="s">
        <v>33</v>
      </c>
      <c r="L107" s="36"/>
    </row>
    <row r="108" spans="1:12" ht="37.5" customHeight="1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</row>
    <row r="109" spans="1:12" ht="15" customHeight="1">
      <c r="A109" s="19" t="s">
        <v>223</v>
      </c>
      <c r="B109" s="12" t="s">
        <v>224</v>
      </c>
      <c r="C109" s="12">
        <v>23170409</v>
      </c>
      <c r="D109" s="12" t="s">
        <v>225</v>
      </c>
      <c r="E109" s="12">
        <v>62</v>
      </c>
      <c r="F109" s="13">
        <f>E109*0.5</f>
        <v>31</v>
      </c>
      <c r="G109" s="20">
        <v>82.06</v>
      </c>
      <c r="H109" s="13">
        <f>G109*0.5</f>
        <v>41.03</v>
      </c>
      <c r="I109" s="13">
        <f>F109+H109</f>
        <v>72.03</v>
      </c>
      <c r="J109" s="12">
        <v>1</v>
      </c>
      <c r="K109" s="12" t="s">
        <v>17</v>
      </c>
      <c r="L109" s="36"/>
    </row>
    <row r="110" spans="1:12" ht="15" customHeight="1">
      <c r="A110" s="19" t="s">
        <v>226</v>
      </c>
      <c r="B110" s="12" t="s">
        <v>227</v>
      </c>
      <c r="C110" s="12">
        <v>23170409</v>
      </c>
      <c r="D110" s="12" t="s">
        <v>225</v>
      </c>
      <c r="E110" s="12">
        <v>61</v>
      </c>
      <c r="F110" s="13">
        <f>E110*0.5</f>
        <v>30.5</v>
      </c>
      <c r="G110" s="20">
        <v>79</v>
      </c>
      <c r="H110" s="13">
        <f>G110*0.5</f>
        <v>39.5</v>
      </c>
      <c r="I110" s="13">
        <f>F110+H110</f>
        <v>70</v>
      </c>
      <c r="J110" s="12">
        <v>2</v>
      </c>
      <c r="K110" s="12" t="s">
        <v>33</v>
      </c>
      <c r="L110" s="36"/>
    </row>
    <row r="111" spans="1:12" ht="15" customHeight="1">
      <c r="A111" s="19" t="s">
        <v>228</v>
      </c>
      <c r="B111" s="12" t="s">
        <v>229</v>
      </c>
      <c r="C111" s="12">
        <v>23170409</v>
      </c>
      <c r="D111" s="12" t="s">
        <v>225</v>
      </c>
      <c r="E111" s="12">
        <v>56</v>
      </c>
      <c r="F111" s="13">
        <f>E111*0.5</f>
        <v>28</v>
      </c>
      <c r="G111" s="20">
        <v>79.96</v>
      </c>
      <c r="H111" s="13">
        <f>G111*0.5</f>
        <v>39.98</v>
      </c>
      <c r="I111" s="13">
        <f>F111+H111</f>
        <v>67.97999999999999</v>
      </c>
      <c r="J111" s="12">
        <v>3</v>
      </c>
      <c r="K111" s="12" t="s">
        <v>33</v>
      </c>
      <c r="L111" s="36"/>
    </row>
    <row r="112" spans="1:12" ht="15" customHeight="1">
      <c r="A112" s="23" t="s">
        <v>230</v>
      </c>
      <c r="B112" s="24" t="s">
        <v>231</v>
      </c>
      <c r="C112" s="24">
        <v>23170409</v>
      </c>
      <c r="D112" s="24" t="s">
        <v>225</v>
      </c>
      <c r="E112" s="24">
        <v>56</v>
      </c>
      <c r="F112" s="31">
        <f>E112*0.5</f>
        <v>28</v>
      </c>
      <c r="G112" s="26">
        <v>74.3</v>
      </c>
      <c r="H112" s="31">
        <f>G112*0.5</f>
        <v>37.15</v>
      </c>
      <c r="I112" s="31">
        <f>F112+H112</f>
        <v>65.15</v>
      </c>
      <c r="J112" s="24">
        <v>4</v>
      </c>
      <c r="K112" s="24" t="s">
        <v>33</v>
      </c>
      <c r="L112" s="37"/>
    </row>
    <row r="113" spans="1:12" ht="15" customHeight="1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</row>
    <row r="114" spans="1:12" ht="15" customHeight="1">
      <c r="A114" s="19" t="s">
        <v>232</v>
      </c>
      <c r="B114" s="12" t="s">
        <v>233</v>
      </c>
      <c r="C114" s="12">
        <v>231704010</v>
      </c>
      <c r="D114" s="12" t="s">
        <v>188</v>
      </c>
      <c r="E114" s="12">
        <v>56</v>
      </c>
      <c r="F114" s="13">
        <f aca="true" t="shared" si="16" ref="F114:F119">E114*0.5</f>
        <v>28</v>
      </c>
      <c r="G114" s="20">
        <v>81.48</v>
      </c>
      <c r="H114" s="13">
        <f aca="true" t="shared" si="17" ref="H114:H119">G114*0.5</f>
        <v>40.74</v>
      </c>
      <c r="I114" s="13">
        <f aca="true" t="shared" si="18" ref="I114:I119">F114+H114</f>
        <v>68.74000000000001</v>
      </c>
      <c r="J114" s="12">
        <v>1</v>
      </c>
      <c r="K114" s="12" t="s">
        <v>17</v>
      </c>
      <c r="L114" s="12" t="s">
        <v>234</v>
      </c>
    </row>
    <row r="115" spans="1:12" ht="15" customHeight="1">
      <c r="A115" s="19" t="s">
        <v>235</v>
      </c>
      <c r="B115" s="12" t="s">
        <v>236</v>
      </c>
      <c r="C115" s="12">
        <v>231704010</v>
      </c>
      <c r="D115" s="12" t="s">
        <v>188</v>
      </c>
      <c r="E115" s="12">
        <v>54</v>
      </c>
      <c r="F115" s="13">
        <f t="shared" si="16"/>
        <v>27</v>
      </c>
      <c r="G115" s="20">
        <v>81.58</v>
      </c>
      <c r="H115" s="13">
        <f t="shared" si="17"/>
        <v>40.79</v>
      </c>
      <c r="I115" s="13">
        <f t="shared" si="18"/>
        <v>67.78999999999999</v>
      </c>
      <c r="J115" s="12">
        <v>2</v>
      </c>
      <c r="K115" s="12" t="s">
        <v>17</v>
      </c>
      <c r="L115" s="12"/>
    </row>
    <row r="116" spans="1:12" ht="15" customHeight="1">
      <c r="A116" s="19" t="s">
        <v>237</v>
      </c>
      <c r="B116" s="12" t="s">
        <v>238</v>
      </c>
      <c r="C116" s="12">
        <v>231704010</v>
      </c>
      <c r="D116" s="12" t="s">
        <v>188</v>
      </c>
      <c r="E116" s="12">
        <v>52</v>
      </c>
      <c r="F116" s="13">
        <f t="shared" si="16"/>
        <v>26</v>
      </c>
      <c r="G116" s="20">
        <v>80.52</v>
      </c>
      <c r="H116" s="13">
        <f t="shared" si="17"/>
        <v>40.26</v>
      </c>
      <c r="I116" s="13">
        <f t="shared" si="18"/>
        <v>66.25999999999999</v>
      </c>
      <c r="J116" s="12">
        <v>3</v>
      </c>
      <c r="K116" s="12" t="s">
        <v>33</v>
      </c>
      <c r="L116" s="12"/>
    </row>
    <row r="117" spans="1:12" ht="15" customHeight="1">
      <c r="A117" s="19" t="s">
        <v>102</v>
      </c>
      <c r="B117" s="47" t="s">
        <v>239</v>
      </c>
      <c r="C117" s="12">
        <v>231704010</v>
      </c>
      <c r="D117" s="12" t="s">
        <v>188</v>
      </c>
      <c r="E117" s="12">
        <v>52</v>
      </c>
      <c r="F117" s="13">
        <f t="shared" si="16"/>
        <v>26</v>
      </c>
      <c r="G117" s="20">
        <v>80.4</v>
      </c>
      <c r="H117" s="13">
        <f t="shared" si="17"/>
        <v>40.2</v>
      </c>
      <c r="I117" s="13">
        <f t="shared" si="18"/>
        <v>66.2</v>
      </c>
      <c r="J117" s="12">
        <v>4</v>
      </c>
      <c r="K117" s="12" t="s">
        <v>33</v>
      </c>
      <c r="L117" s="12"/>
    </row>
    <row r="118" spans="1:12" ht="15" customHeight="1">
      <c r="A118" s="19" t="s">
        <v>240</v>
      </c>
      <c r="B118" s="12" t="s">
        <v>241</v>
      </c>
      <c r="C118" s="12">
        <v>231704010</v>
      </c>
      <c r="D118" s="12" t="s">
        <v>188</v>
      </c>
      <c r="E118" s="12">
        <v>52</v>
      </c>
      <c r="F118" s="13">
        <f t="shared" si="16"/>
        <v>26</v>
      </c>
      <c r="G118" s="20">
        <v>80.36</v>
      </c>
      <c r="H118" s="13">
        <f t="shared" si="17"/>
        <v>40.18</v>
      </c>
      <c r="I118" s="13">
        <f t="shared" si="18"/>
        <v>66.18</v>
      </c>
      <c r="J118" s="12">
        <v>5</v>
      </c>
      <c r="K118" s="12" t="s">
        <v>33</v>
      </c>
      <c r="L118" s="12"/>
    </row>
    <row r="119" spans="1:12" ht="15" customHeight="1">
      <c r="A119" s="23" t="s">
        <v>242</v>
      </c>
      <c r="B119" s="24" t="s">
        <v>243</v>
      </c>
      <c r="C119" s="24">
        <v>231704010</v>
      </c>
      <c r="D119" s="24" t="s">
        <v>188</v>
      </c>
      <c r="E119" s="24">
        <v>51</v>
      </c>
      <c r="F119" s="31">
        <f t="shared" si="16"/>
        <v>25.5</v>
      </c>
      <c r="G119" s="26">
        <v>81.1</v>
      </c>
      <c r="H119" s="31">
        <f t="shared" si="17"/>
        <v>40.55</v>
      </c>
      <c r="I119" s="31">
        <f t="shared" si="18"/>
        <v>66.05</v>
      </c>
      <c r="J119" s="24">
        <v>6</v>
      </c>
      <c r="K119" s="24" t="s">
        <v>33</v>
      </c>
      <c r="L119" s="24"/>
    </row>
    <row r="120" spans="1:12" s="1" customFormat="1" ht="15" customHeight="1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</row>
    <row r="121" spans="1:12" ht="15" customHeight="1">
      <c r="A121" s="27" t="s">
        <v>244</v>
      </c>
      <c r="B121" s="28" t="s">
        <v>245</v>
      </c>
      <c r="C121" s="28">
        <v>231704011</v>
      </c>
      <c r="D121" s="28" t="s">
        <v>246</v>
      </c>
      <c r="E121" s="28">
        <v>53</v>
      </c>
      <c r="F121" s="29">
        <f>E121*0.5</f>
        <v>26.5</v>
      </c>
      <c r="G121" s="30">
        <v>83.82</v>
      </c>
      <c r="H121" s="29">
        <f>G121*0.5</f>
        <v>41.91</v>
      </c>
      <c r="I121" s="29">
        <f>F121+H121</f>
        <v>68.41</v>
      </c>
      <c r="J121" s="28">
        <v>1</v>
      </c>
      <c r="K121" s="28" t="s">
        <v>17</v>
      </c>
      <c r="L121" s="28"/>
    </row>
    <row r="122" spans="1:12" ht="15" customHeight="1">
      <c r="A122" s="19" t="s">
        <v>247</v>
      </c>
      <c r="B122" s="12" t="s">
        <v>248</v>
      </c>
      <c r="C122" s="12">
        <v>231704011</v>
      </c>
      <c r="D122" s="12" t="s">
        <v>246</v>
      </c>
      <c r="E122" s="12">
        <v>50</v>
      </c>
      <c r="F122" s="13">
        <f>E122*0.5</f>
        <v>25</v>
      </c>
      <c r="G122" s="20">
        <v>77.72</v>
      </c>
      <c r="H122" s="13">
        <f>G122*0.5</f>
        <v>38.86</v>
      </c>
      <c r="I122" s="13">
        <f>F122+H122</f>
        <v>63.86</v>
      </c>
      <c r="J122" s="12">
        <v>2</v>
      </c>
      <c r="K122" s="12" t="s">
        <v>33</v>
      </c>
      <c r="L122" s="12"/>
    </row>
    <row r="123" spans="1:12" ht="15" customHeight="1">
      <c r="A123" s="23" t="s">
        <v>249</v>
      </c>
      <c r="B123" s="24" t="s">
        <v>250</v>
      </c>
      <c r="C123" s="24">
        <v>231704011</v>
      </c>
      <c r="D123" s="24" t="s">
        <v>246</v>
      </c>
      <c r="E123" s="24">
        <v>51</v>
      </c>
      <c r="F123" s="31">
        <f>E123*0.5</f>
        <v>25.5</v>
      </c>
      <c r="G123" s="26" t="s">
        <v>87</v>
      </c>
      <c r="H123" s="40"/>
      <c r="I123" s="31">
        <f>F123+H123</f>
        <v>25.5</v>
      </c>
      <c r="J123" s="24">
        <v>3</v>
      </c>
      <c r="K123" s="24" t="s">
        <v>33</v>
      </c>
      <c r="L123" s="24"/>
    </row>
    <row r="124" spans="1:12" ht="15" customHeight="1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</row>
    <row r="125" spans="1:12" ht="15" customHeight="1">
      <c r="A125" s="19" t="s">
        <v>251</v>
      </c>
      <c r="B125" s="12" t="s">
        <v>252</v>
      </c>
      <c r="C125" s="12">
        <v>231704012</v>
      </c>
      <c r="D125" s="12" t="s">
        <v>188</v>
      </c>
      <c r="E125" s="12">
        <v>58</v>
      </c>
      <c r="F125" s="13">
        <f aca="true" t="shared" si="19" ref="F125:F130">E125*0.5</f>
        <v>29</v>
      </c>
      <c r="G125" s="20">
        <v>84.84</v>
      </c>
      <c r="H125" s="13">
        <f>G125*0.5</f>
        <v>42.42</v>
      </c>
      <c r="I125" s="13">
        <f aca="true" t="shared" si="20" ref="I125:I130">F125+H125</f>
        <v>71.42</v>
      </c>
      <c r="J125" s="12">
        <v>1</v>
      </c>
      <c r="K125" s="12" t="s">
        <v>17</v>
      </c>
      <c r="L125" s="33" t="s">
        <v>253</v>
      </c>
    </row>
    <row r="126" spans="1:12" ht="15" customHeight="1">
      <c r="A126" s="19" t="s">
        <v>254</v>
      </c>
      <c r="B126" s="12" t="s">
        <v>255</v>
      </c>
      <c r="C126" s="12">
        <v>231704012</v>
      </c>
      <c r="D126" s="12" t="s">
        <v>188</v>
      </c>
      <c r="E126" s="12">
        <v>60</v>
      </c>
      <c r="F126" s="13">
        <f t="shared" si="19"/>
        <v>30</v>
      </c>
      <c r="G126" s="20">
        <v>81.48</v>
      </c>
      <c r="H126" s="13">
        <f>G126*0.5</f>
        <v>40.74</v>
      </c>
      <c r="I126" s="13">
        <f t="shared" si="20"/>
        <v>70.74000000000001</v>
      </c>
      <c r="J126" s="12">
        <v>2</v>
      </c>
      <c r="K126" s="12" t="s">
        <v>17</v>
      </c>
      <c r="L126" s="34"/>
    </row>
    <row r="127" spans="1:12" ht="13.5" customHeight="1">
      <c r="A127" s="19" t="s">
        <v>256</v>
      </c>
      <c r="B127" s="12" t="s">
        <v>257</v>
      </c>
      <c r="C127" s="12">
        <v>231704012</v>
      </c>
      <c r="D127" s="12" t="s">
        <v>188</v>
      </c>
      <c r="E127" s="12">
        <v>55</v>
      </c>
      <c r="F127" s="13">
        <f t="shared" si="19"/>
        <v>27.5</v>
      </c>
      <c r="G127" s="20">
        <v>75.82</v>
      </c>
      <c r="H127" s="13">
        <f>G127*0.5</f>
        <v>37.91</v>
      </c>
      <c r="I127" s="13">
        <f t="shared" si="20"/>
        <v>65.41</v>
      </c>
      <c r="J127" s="12">
        <v>3</v>
      </c>
      <c r="K127" s="12" t="s">
        <v>33</v>
      </c>
      <c r="L127" s="34"/>
    </row>
    <row r="128" spans="1:12" ht="15" customHeight="1">
      <c r="A128" s="19" t="s">
        <v>258</v>
      </c>
      <c r="B128" s="12" t="s">
        <v>259</v>
      </c>
      <c r="C128" s="12">
        <v>231704012</v>
      </c>
      <c r="D128" s="12" t="s">
        <v>188</v>
      </c>
      <c r="E128" s="12">
        <v>51</v>
      </c>
      <c r="F128" s="13">
        <f t="shared" si="19"/>
        <v>25.5</v>
      </c>
      <c r="G128" s="20">
        <v>78.22</v>
      </c>
      <c r="H128" s="13">
        <f>G128*0.5</f>
        <v>39.11</v>
      </c>
      <c r="I128" s="13">
        <f t="shared" si="20"/>
        <v>64.61</v>
      </c>
      <c r="J128" s="12">
        <v>4</v>
      </c>
      <c r="K128" s="12" t="s">
        <v>33</v>
      </c>
      <c r="L128" s="34"/>
    </row>
    <row r="129" spans="1:12" ht="15" customHeight="1">
      <c r="A129" s="19" t="s">
        <v>260</v>
      </c>
      <c r="B129" s="12" t="s">
        <v>261</v>
      </c>
      <c r="C129" s="12">
        <v>231704012</v>
      </c>
      <c r="D129" s="12" t="s">
        <v>188</v>
      </c>
      <c r="E129" s="12">
        <v>51</v>
      </c>
      <c r="F129" s="13">
        <f t="shared" si="19"/>
        <v>25.5</v>
      </c>
      <c r="G129" s="20">
        <v>77.76</v>
      </c>
      <c r="H129" s="13">
        <f>G129*0.5</f>
        <v>38.88</v>
      </c>
      <c r="I129" s="13">
        <f t="shared" si="20"/>
        <v>64.38</v>
      </c>
      <c r="J129" s="12">
        <v>5</v>
      </c>
      <c r="K129" s="12" t="s">
        <v>33</v>
      </c>
      <c r="L129" s="34"/>
    </row>
    <row r="130" spans="1:12" ht="15" customHeight="1">
      <c r="A130" s="19" t="s">
        <v>262</v>
      </c>
      <c r="B130" s="12" t="s">
        <v>263</v>
      </c>
      <c r="C130" s="12">
        <v>231704012</v>
      </c>
      <c r="D130" s="12" t="s">
        <v>188</v>
      </c>
      <c r="E130" s="12">
        <v>51</v>
      </c>
      <c r="F130" s="13">
        <f t="shared" si="19"/>
        <v>25.5</v>
      </c>
      <c r="G130" s="20" t="s">
        <v>87</v>
      </c>
      <c r="H130" s="21"/>
      <c r="I130" s="13">
        <f t="shared" si="20"/>
        <v>25.5</v>
      </c>
      <c r="J130" s="12">
        <v>6</v>
      </c>
      <c r="K130" s="12" t="s">
        <v>33</v>
      </c>
      <c r="L130" s="35"/>
    </row>
    <row r="131" ht="12.75">
      <c r="B131" s="43"/>
    </row>
    <row r="132" spans="1:7" ht="12.75">
      <c r="A132" s="44"/>
      <c r="B132" s="45"/>
      <c r="E132" s="44"/>
      <c r="F132" s="45"/>
      <c r="G132" s="46"/>
    </row>
    <row r="133" spans="1:7" ht="12.75">
      <c r="A133" s="45"/>
      <c r="B133" s="45"/>
      <c r="E133" s="45"/>
      <c r="F133" s="45"/>
      <c r="G133" s="46"/>
    </row>
    <row r="134" ht="12.75">
      <c r="B134" s="43"/>
    </row>
    <row r="135" spans="1:6" ht="12.75">
      <c r="A135" s="44"/>
      <c r="B135" s="44"/>
      <c r="E135" s="44"/>
      <c r="F135" s="44"/>
    </row>
    <row r="136" spans="1:6" ht="12.75">
      <c r="A136" s="44"/>
      <c r="B136" s="44"/>
      <c r="E136" s="44"/>
      <c r="F136" s="44"/>
    </row>
    <row r="137" ht="12.75">
      <c r="B137" s="43"/>
    </row>
    <row r="138" ht="12.75">
      <c r="B138" s="43"/>
    </row>
    <row r="139" ht="12.75">
      <c r="B139" s="43"/>
    </row>
    <row r="140" ht="12.75">
      <c r="B140" s="43"/>
    </row>
    <row r="141" ht="12.75">
      <c r="B141" s="43"/>
    </row>
    <row r="142" ht="12.75">
      <c r="B142" s="43"/>
    </row>
    <row r="143" ht="12.75">
      <c r="B143" s="43"/>
    </row>
    <row r="144" ht="12.75">
      <c r="B144" s="43"/>
    </row>
    <row r="145" ht="12.75">
      <c r="B145" s="43"/>
    </row>
    <row r="146" ht="12.75">
      <c r="B146" s="43"/>
    </row>
  </sheetData>
  <sheetProtection/>
  <mergeCells count="28">
    <mergeCell ref="A2:L2"/>
    <mergeCell ref="A27:L27"/>
    <mergeCell ref="A33:L33"/>
    <mergeCell ref="A40:L40"/>
    <mergeCell ref="A54:L54"/>
    <mergeCell ref="A75:L75"/>
    <mergeCell ref="A89:L89"/>
    <mergeCell ref="A104:L104"/>
    <mergeCell ref="A108:L108"/>
    <mergeCell ref="A113:L113"/>
    <mergeCell ref="A120:L120"/>
    <mergeCell ref="A124:L124"/>
    <mergeCell ref="L4:L26"/>
    <mergeCell ref="L28:L32"/>
    <mergeCell ref="L34:L39"/>
    <mergeCell ref="L41:L53"/>
    <mergeCell ref="L55:L74"/>
    <mergeCell ref="L76:L88"/>
    <mergeCell ref="L90:L103"/>
    <mergeCell ref="L105:L107"/>
    <mergeCell ref="L109:L112"/>
    <mergeCell ref="L114:L119"/>
    <mergeCell ref="L121:L123"/>
    <mergeCell ref="L125:L130"/>
    <mergeCell ref="A132:B133"/>
    <mergeCell ref="E132:F133"/>
    <mergeCell ref="A135:B136"/>
    <mergeCell ref="E135:F136"/>
  </mergeCells>
  <printOptions/>
  <pageMargins left="0.7513888888888889" right="0.7513888888888889" top="1" bottom="1" header="0.5" footer="0.5"/>
  <pageSetup fitToHeight="0"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2022-07-15T01:28:52Z</dcterms:created>
  <dcterms:modified xsi:type="dcterms:W3CDTF">2023-07-31T03:48:43Z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2150377F26284BC993FE74DB39D71597_13</vt:lpwstr>
  </property>
  <property fmtid="{D5CDD505-2E9C-101B-9397-08002B2CF9AE}" pid="4" name="KSOProductBuildV">
    <vt:lpwstr>2052-11.1.0.14309</vt:lpwstr>
  </property>
</Properties>
</file>