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769" activeTab="0"/>
  </bookViews>
  <sheets>
    <sheet name="进入体检" sheetId="1" r:id="rId1"/>
    <sheet name="Sheet1" sheetId="2" r:id="rId2"/>
  </sheets>
  <definedNames>
    <definedName name="_xlnm.Print_Titles" localSheetId="0">'进入体检'!$3:$3</definedName>
  </definedNames>
  <calcPr fullCalcOnLoad="1"/>
</workbook>
</file>

<file path=xl/sharedStrings.xml><?xml version="1.0" encoding="utf-8"?>
<sst xmlns="http://schemas.openxmlformats.org/spreadsheetml/2006/main" count="159" uniqueCount="139">
  <si>
    <t>附件2</t>
  </si>
  <si>
    <t>2023年下半年荣县事业单位公开考试聘用工作人员进入体检人员名单（管理类、卫生类）</t>
  </si>
  <si>
    <t>序号</t>
  </si>
  <si>
    <t>姓名</t>
  </si>
  <si>
    <t>报考单位</t>
  </si>
  <si>
    <t>报考岗位</t>
  </si>
  <si>
    <t>准考证号</t>
  </si>
  <si>
    <t>岗位
编码</t>
  </si>
  <si>
    <t>笔试
总成绩</t>
  </si>
  <si>
    <t>笔试折
合成绩</t>
  </si>
  <si>
    <t>面试成绩</t>
  </si>
  <si>
    <t>面试折
合成绩</t>
  </si>
  <si>
    <t>笔面试
总成绩</t>
  </si>
  <si>
    <t>排名</t>
  </si>
  <si>
    <t>刘信宇</t>
  </si>
  <si>
    <t>荣县人民医院</t>
  </si>
  <si>
    <t>急诊医师</t>
  </si>
  <si>
    <t>5010223123903</t>
  </si>
  <si>
    <t xml:space="preserve"> 605022</t>
  </si>
  <si>
    <t>张忠</t>
  </si>
  <si>
    <t>荣县中医医院</t>
  </si>
  <si>
    <t>外科医师</t>
  </si>
  <si>
    <t>5010223123907</t>
  </si>
  <si>
    <t xml:space="preserve"> 606012</t>
  </si>
  <si>
    <t>李春苗</t>
  </si>
  <si>
    <t>儿科医师</t>
  </si>
  <si>
    <t>5010223123912</t>
  </si>
  <si>
    <t xml:space="preserve"> 606062</t>
  </si>
  <si>
    <t>陈瑶</t>
  </si>
  <si>
    <t>荣县留佳中心卫生院</t>
  </si>
  <si>
    <t>康复治疗</t>
  </si>
  <si>
    <t>5010223123915</t>
  </si>
  <si>
    <t xml:space="preserve"> 607012</t>
  </si>
  <si>
    <t>刘涛</t>
  </si>
  <si>
    <t>荣县长山中心卫生院</t>
  </si>
  <si>
    <t>医师</t>
  </si>
  <si>
    <t>5010223124017</t>
  </si>
  <si>
    <t xml:space="preserve"> 608012</t>
  </si>
  <si>
    <t>廖绍洪</t>
  </si>
  <si>
    <t>荣县新桥中心卫生院</t>
  </si>
  <si>
    <t>医务人员</t>
  </si>
  <si>
    <t>5010223124025</t>
  </si>
  <si>
    <t xml:space="preserve"> 610012</t>
  </si>
  <si>
    <t>吴雅婷</t>
  </si>
  <si>
    <t>荣县来牟镇卫生院</t>
  </si>
  <si>
    <t>5010223124026</t>
  </si>
  <si>
    <t xml:space="preserve"> 611012</t>
  </si>
  <si>
    <t>万捷敏</t>
  </si>
  <si>
    <t>荣县河口镇卫生院</t>
  </si>
  <si>
    <t>护士</t>
  </si>
  <si>
    <t>5010223124127</t>
  </si>
  <si>
    <t xml:space="preserve"> 612012</t>
  </si>
  <si>
    <t>黄腾飞</t>
  </si>
  <si>
    <t>荣县观山镇卫生院</t>
  </si>
  <si>
    <t>中医临床医师</t>
  </si>
  <si>
    <t>5010223124311</t>
  </si>
  <si>
    <t xml:space="preserve"> 613012</t>
  </si>
  <si>
    <t>陈思桐</t>
  </si>
  <si>
    <t>荣县古文镇卫生院</t>
  </si>
  <si>
    <t>药师</t>
  </si>
  <si>
    <t>5010223124319</t>
  </si>
  <si>
    <t xml:space="preserve"> 614012</t>
  </si>
  <si>
    <t>彭诗颖</t>
  </si>
  <si>
    <t>财务管理</t>
  </si>
  <si>
    <t>5040323135809</t>
  </si>
  <si>
    <t xml:space="preserve"> 605013</t>
  </si>
  <si>
    <t>裴菁菁</t>
  </si>
  <si>
    <t>荣县文化遗产研究保护中心</t>
  </si>
  <si>
    <t>文物保护</t>
  </si>
  <si>
    <t>5040323136005</t>
  </si>
  <si>
    <t xml:space="preserve"> 615013</t>
  </si>
  <si>
    <t>李光春</t>
  </si>
  <si>
    <t>荣县青阳街道综合服务中心</t>
  </si>
  <si>
    <t>技术员</t>
  </si>
  <si>
    <t>5040323136213</t>
  </si>
  <si>
    <t xml:space="preserve"> 616013</t>
  </si>
  <si>
    <t>蔡宇恒</t>
  </si>
  <si>
    <t>荣县旭阳镇村镇建设综合服务中心</t>
  </si>
  <si>
    <t>综合管理</t>
  </si>
  <si>
    <t>5040323136703</t>
  </si>
  <si>
    <t xml:space="preserve"> 617013</t>
  </si>
  <si>
    <t>胡警予</t>
  </si>
  <si>
    <t>荣县乐德镇农业综合服务中心</t>
  </si>
  <si>
    <t>5050323130121</t>
  </si>
  <si>
    <t xml:space="preserve"> 618013</t>
  </si>
  <si>
    <t>虞金凤</t>
  </si>
  <si>
    <t>荣县长山镇农业综合服务中心</t>
  </si>
  <si>
    <t>5050323130210</t>
  </si>
  <si>
    <t xml:space="preserve"> 619013</t>
  </si>
  <si>
    <t>胡海涛</t>
  </si>
  <si>
    <t>荣县高山镇便民服务中心</t>
  </si>
  <si>
    <t>5050323130712</t>
  </si>
  <si>
    <t xml:space="preserve"> 621013</t>
  </si>
  <si>
    <t>刘杰</t>
  </si>
  <si>
    <t>荣县高山镇农业综合服务中心</t>
  </si>
  <si>
    <t>农技</t>
  </si>
  <si>
    <t>5050323130913</t>
  </si>
  <si>
    <t xml:space="preserve"> 622013</t>
  </si>
  <si>
    <t>王羽鑫</t>
  </si>
  <si>
    <t>荣县双古镇农业综合服务中心</t>
  </si>
  <si>
    <t>5050323131105</t>
  </si>
  <si>
    <t xml:space="preserve"> 623013</t>
  </si>
  <si>
    <t>王林钟</t>
  </si>
  <si>
    <t>5050323131129</t>
  </si>
  <si>
    <t xml:space="preserve"> 623023</t>
  </si>
  <si>
    <t>鲁小平</t>
  </si>
  <si>
    <t>5050323131316</t>
  </si>
  <si>
    <t xml:space="preserve"> 623033</t>
  </si>
  <si>
    <t>郑方</t>
  </si>
  <si>
    <t>荣县保华镇农业综合服务中心</t>
  </si>
  <si>
    <t>5050323131509</t>
  </si>
  <si>
    <t xml:space="preserve"> 624013</t>
  </si>
  <si>
    <t>伍申桐</t>
  </si>
  <si>
    <t>荣县保华镇村镇建设综合服务中心</t>
  </si>
  <si>
    <t>综合岗位</t>
  </si>
  <si>
    <t>5050323131530</t>
  </si>
  <si>
    <t xml:space="preserve"> 625013</t>
  </si>
  <si>
    <t>余曹俊</t>
  </si>
  <si>
    <t>5050323131607</t>
  </si>
  <si>
    <t>郝钰</t>
  </si>
  <si>
    <t>荣县鼎新镇农业综合服务中心</t>
  </si>
  <si>
    <t>5050323131903</t>
  </si>
  <si>
    <t xml:space="preserve"> 626013</t>
  </si>
  <si>
    <t>何佳浩</t>
  </si>
  <si>
    <t>5050323131917</t>
  </si>
  <si>
    <t xml:space="preserve"> 626023</t>
  </si>
  <si>
    <t>王庭贺</t>
  </si>
  <si>
    <t>荣县东佳镇村镇建设综合服务中心</t>
  </si>
  <si>
    <t>工程管理</t>
  </si>
  <si>
    <t>5050323132122</t>
  </si>
  <si>
    <t xml:space="preserve"> 627013</t>
  </si>
  <si>
    <t>冯换</t>
  </si>
  <si>
    <t>荣县新桥镇村镇建设综合服务中心</t>
  </si>
  <si>
    <t>5050323132421</t>
  </si>
  <si>
    <t xml:space="preserve"> 628013</t>
  </si>
  <si>
    <t>刘佳庆</t>
  </si>
  <si>
    <t>荣县铁厂镇村镇建设综合服务中心</t>
  </si>
  <si>
    <t>5050323132628</t>
  </si>
  <si>
    <t xml:space="preserve"> 629013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</si>
</sst>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P6" sqref="P6"/>
    </sheetView>
  </sheetViews>
  <sheetFormatPr defaultColWidth="9.00390625" defaultRowHeight="15"/>
  <cols>
    <col min="1" max="1" width="4.7109375" style="2" customWidth="1"/>
    <col min="2" max="2" width="7.57421875" style="3" customWidth="1"/>
    <col min="3" max="3" width="31.8515625" style="3" customWidth="1"/>
    <col min="4" max="4" width="13.00390625" style="3" customWidth="1"/>
    <col min="5" max="5" width="15.140625" style="3" customWidth="1"/>
    <col min="6" max="6" width="9.57421875" style="3" customWidth="1"/>
    <col min="7" max="7" width="8.28125" style="3" customWidth="1"/>
    <col min="8" max="12" width="8.28125" style="2" customWidth="1"/>
    <col min="13" max="16384" width="9.00390625" style="4" customWidth="1"/>
  </cols>
  <sheetData>
    <row r="1" spans="1:2" ht="18" customHeight="1">
      <c r="A1" s="5" t="s">
        <v>0</v>
      </c>
      <c r="B1" s="5"/>
    </row>
    <row r="2" spans="1:12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8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30" customHeight="1">
      <c r="A4" s="7">
        <v>1</v>
      </c>
      <c r="B4" s="9" t="s">
        <v>14</v>
      </c>
      <c r="C4" s="10" t="s">
        <v>15</v>
      </c>
      <c r="D4" s="10" t="s">
        <v>16</v>
      </c>
      <c r="E4" s="9" t="s">
        <v>17</v>
      </c>
      <c r="F4" s="9" t="s">
        <v>18</v>
      </c>
      <c r="G4" s="11">
        <v>48</v>
      </c>
      <c r="H4" s="12">
        <f aca="true" t="shared" si="0" ref="H4:H32">G4*0.6</f>
        <v>28.799999999999997</v>
      </c>
      <c r="I4" s="11">
        <v>79.1</v>
      </c>
      <c r="J4" s="11">
        <f aca="true" t="shared" si="1" ref="J4:J32">I4*0.4</f>
        <v>31.64</v>
      </c>
      <c r="K4" s="11">
        <f aca="true" t="shared" si="2" ref="K4:K32">H4+J4</f>
        <v>60.44</v>
      </c>
      <c r="L4" s="11">
        <v>1</v>
      </c>
    </row>
    <row r="5" spans="1:12" s="1" customFormat="1" ht="30" customHeight="1">
      <c r="A5" s="7">
        <v>2</v>
      </c>
      <c r="B5" s="9" t="s">
        <v>19</v>
      </c>
      <c r="C5" s="10" t="s">
        <v>20</v>
      </c>
      <c r="D5" s="10" t="s">
        <v>21</v>
      </c>
      <c r="E5" s="9" t="s">
        <v>22</v>
      </c>
      <c r="F5" s="9" t="s">
        <v>23</v>
      </c>
      <c r="G5" s="11">
        <v>56</v>
      </c>
      <c r="H5" s="12">
        <f t="shared" si="0"/>
        <v>33.6</v>
      </c>
      <c r="I5" s="11">
        <v>78.4</v>
      </c>
      <c r="J5" s="11">
        <f t="shared" si="1"/>
        <v>31.360000000000003</v>
      </c>
      <c r="K5" s="11">
        <f t="shared" si="2"/>
        <v>64.96000000000001</v>
      </c>
      <c r="L5" s="11">
        <v>1</v>
      </c>
    </row>
    <row r="6" spans="1:12" s="1" customFormat="1" ht="30" customHeight="1">
      <c r="A6" s="7">
        <v>3</v>
      </c>
      <c r="B6" s="9" t="s">
        <v>24</v>
      </c>
      <c r="C6" s="10" t="s">
        <v>20</v>
      </c>
      <c r="D6" s="10" t="s">
        <v>25</v>
      </c>
      <c r="E6" s="9" t="s">
        <v>26</v>
      </c>
      <c r="F6" s="9" t="s">
        <v>27</v>
      </c>
      <c r="G6" s="11">
        <v>57</v>
      </c>
      <c r="H6" s="12">
        <f t="shared" si="0"/>
        <v>34.199999999999996</v>
      </c>
      <c r="I6" s="11">
        <v>83.96</v>
      </c>
      <c r="J6" s="11">
        <f t="shared" si="1"/>
        <v>33.583999999999996</v>
      </c>
      <c r="K6" s="11">
        <f t="shared" si="2"/>
        <v>67.78399999999999</v>
      </c>
      <c r="L6" s="11">
        <v>1</v>
      </c>
    </row>
    <row r="7" spans="1:12" s="1" customFormat="1" ht="30" customHeight="1">
      <c r="A7" s="7">
        <v>4</v>
      </c>
      <c r="B7" s="9" t="s">
        <v>28</v>
      </c>
      <c r="C7" s="10" t="s">
        <v>29</v>
      </c>
      <c r="D7" s="10" t="s">
        <v>30</v>
      </c>
      <c r="E7" s="9" t="s">
        <v>31</v>
      </c>
      <c r="F7" s="9" t="s">
        <v>32</v>
      </c>
      <c r="G7" s="11">
        <v>66</v>
      </c>
      <c r="H7" s="12">
        <f t="shared" si="0"/>
        <v>39.6</v>
      </c>
      <c r="I7" s="11">
        <v>86.3</v>
      </c>
      <c r="J7" s="11">
        <f t="shared" si="1"/>
        <v>34.52</v>
      </c>
      <c r="K7" s="11">
        <f t="shared" si="2"/>
        <v>74.12</v>
      </c>
      <c r="L7" s="11">
        <v>1</v>
      </c>
    </row>
    <row r="8" spans="1:12" s="1" customFormat="1" ht="30" customHeight="1">
      <c r="A8" s="7">
        <v>5</v>
      </c>
      <c r="B8" s="9" t="s">
        <v>33</v>
      </c>
      <c r="C8" s="10" t="s">
        <v>34</v>
      </c>
      <c r="D8" s="10" t="s">
        <v>35</v>
      </c>
      <c r="E8" s="9" t="s">
        <v>36</v>
      </c>
      <c r="F8" s="9" t="s">
        <v>37</v>
      </c>
      <c r="G8" s="11">
        <v>56</v>
      </c>
      <c r="H8" s="12">
        <f t="shared" si="0"/>
        <v>33.6</v>
      </c>
      <c r="I8" s="11">
        <v>83.64</v>
      </c>
      <c r="J8" s="11">
        <f t="shared" si="1"/>
        <v>33.456</v>
      </c>
      <c r="K8" s="11">
        <f t="shared" si="2"/>
        <v>67.05600000000001</v>
      </c>
      <c r="L8" s="11">
        <v>1</v>
      </c>
    </row>
    <row r="9" spans="1:12" s="1" customFormat="1" ht="30" customHeight="1">
      <c r="A9" s="7">
        <v>6</v>
      </c>
      <c r="B9" s="9" t="s">
        <v>38</v>
      </c>
      <c r="C9" s="10" t="s">
        <v>39</v>
      </c>
      <c r="D9" s="10" t="s">
        <v>40</v>
      </c>
      <c r="E9" s="9" t="s">
        <v>41</v>
      </c>
      <c r="F9" s="9" t="s">
        <v>42</v>
      </c>
      <c r="G9" s="11">
        <v>49</v>
      </c>
      <c r="H9" s="12">
        <f t="shared" si="0"/>
        <v>29.4</v>
      </c>
      <c r="I9" s="11">
        <v>80.7</v>
      </c>
      <c r="J9" s="11">
        <f t="shared" si="1"/>
        <v>32.28</v>
      </c>
      <c r="K9" s="11">
        <f t="shared" si="2"/>
        <v>61.68</v>
      </c>
      <c r="L9" s="11">
        <v>1</v>
      </c>
    </row>
    <row r="10" spans="1:12" s="1" customFormat="1" ht="30" customHeight="1">
      <c r="A10" s="7">
        <v>7</v>
      </c>
      <c r="B10" s="9" t="s">
        <v>43</v>
      </c>
      <c r="C10" s="10" t="s">
        <v>44</v>
      </c>
      <c r="D10" s="10" t="s">
        <v>40</v>
      </c>
      <c r="E10" s="9" t="s">
        <v>45</v>
      </c>
      <c r="F10" s="9" t="s">
        <v>46</v>
      </c>
      <c r="G10" s="11">
        <v>58</v>
      </c>
      <c r="H10" s="12">
        <f t="shared" si="0"/>
        <v>34.8</v>
      </c>
      <c r="I10" s="11">
        <v>75.16</v>
      </c>
      <c r="J10" s="11">
        <f t="shared" si="1"/>
        <v>30.064</v>
      </c>
      <c r="K10" s="11">
        <f t="shared" si="2"/>
        <v>64.864</v>
      </c>
      <c r="L10" s="11">
        <v>1</v>
      </c>
    </row>
    <row r="11" spans="1:12" s="1" customFormat="1" ht="30" customHeight="1">
      <c r="A11" s="7">
        <v>8</v>
      </c>
      <c r="B11" s="9" t="s">
        <v>47</v>
      </c>
      <c r="C11" s="10" t="s">
        <v>48</v>
      </c>
      <c r="D11" s="10" t="s">
        <v>49</v>
      </c>
      <c r="E11" s="9" t="s">
        <v>50</v>
      </c>
      <c r="F11" s="9" t="s">
        <v>51</v>
      </c>
      <c r="G11" s="11">
        <v>60</v>
      </c>
      <c r="H11" s="12">
        <f t="shared" si="0"/>
        <v>36</v>
      </c>
      <c r="I11" s="11">
        <v>84.7</v>
      </c>
      <c r="J11" s="11">
        <f t="shared" si="1"/>
        <v>33.88</v>
      </c>
      <c r="K11" s="11">
        <f t="shared" si="2"/>
        <v>69.88</v>
      </c>
      <c r="L11" s="11">
        <v>1</v>
      </c>
    </row>
    <row r="12" spans="1:12" s="1" customFormat="1" ht="30" customHeight="1">
      <c r="A12" s="7">
        <v>9</v>
      </c>
      <c r="B12" s="9" t="s">
        <v>52</v>
      </c>
      <c r="C12" s="10" t="s">
        <v>53</v>
      </c>
      <c r="D12" s="10" t="s">
        <v>54</v>
      </c>
      <c r="E12" s="9" t="s">
        <v>55</v>
      </c>
      <c r="F12" s="9" t="s">
        <v>56</v>
      </c>
      <c r="G12" s="11">
        <v>55</v>
      </c>
      <c r="H12" s="12">
        <f t="shared" si="0"/>
        <v>33</v>
      </c>
      <c r="I12" s="11">
        <v>77.18</v>
      </c>
      <c r="J12" s="11">
        <f t="shared" si="1"/>
        <v>30.872000000000003</v>
      </c>
      <c r="K12" s="11">
        <f t="shared" si="2"/>
        <v>63.872</v>
      </c>
      <c r="L12" s="11">
        <v>1</v>
      </c>
    </row>
    <row r="13" spans="1:12" s="1" customFormat="1" ht="30" customHeight="1">
      <c r="A13" s="7">
        <v>10</v>
      </c>
      <c r="B13" s="9" t="s">
        <v>57</v>
      </c>
      <c r="C13" s="10" t="s">
        <v>58</v>
      </c>
      <c r="D13" s="10" t="s">
        <v>59</v>
      </c>
      <c r="E13" s="9" t="s">
        <v>60</v>
      </c>
      <c r="F13" s="9" t="s">
        <v>61</v>
      </c>
      <c r="G13" s="11">
        <v>73</v>
      </c>
      <c r="H13" s="12">
        <f t="shared" si="0"/>
        <v>43.8</v>
      </c>
      <c r="I13" s="11">
        <v>81.7</v>
      </c>
      <c r="J13" s="11">
        <f t="shared" si="1"/>
        <v>32.68</v>
      </c>
      <c r="K13" s="11">
        <f t="shared" si="2"/>
        <v>76.47999999999999</v>
      </c>
      <c r="L13" s="11">
        <v>1</v>
      </c>
    </row>
    <row r="14" spans="1:12" s="1" customFormat="1" ht="30" customHeight="1">
      <c r="A14" s="7">
        <v>11</v>
      </c>
      <c r="B14" s="9" t="s">
        <v>62</v>
      </c>
      <c r="C14" s="10" t="s">
        <v>15</v>
      </c>
      <c r="D14" s="10" t="s">
        <v>63</v>
      </c>
      <c r="E14" s="9" t="s">
        <v>64</v>
      </c>
      <c r="F14" s="9" t="s">
        <v>65</v>
      </c>
      <c r="G14" s="11">
        <v>71.4</v>
      </c>
      <c r="H14" s="7">
        <f t="shared" si="0"/>
        <v>42.84</v>
      </c>
      <c r="I14" s="7">
        <v>81.7</v>
      </c>
      <c r="J14" s="7">
        <f t="shared" si="1"/>
        <v>32.68</v>
      </c>
      <c r="K14" s="7">
        <f t="shared" si="2"/>
        <v>75.52000000000001</v>
      </c>
      <c r="L14" s="11">
        <v>1</v>
      </c>
    </row>
    <row r="15" spans="1:12" s="1" customFormat="1" ht="30" customHeight="1">
      <c r="A15" s="7">
        <v>12</v>
      </c>
      <c r="B15" s="9" t="s">
        <v>66</v>
      </c>
      <c r="C15" s="10" t="s">
        <v>67</v>
      </c>
      <c r="D15" s="10" t="s">
        <v>68</v>
      </c>
      <c r="E15" s="9" t="s">
        <v>69</v>
      </c>
      <c r="F15" s="9" t="s">
        <v>70</v>
      </c>
      <c r="G15" s="11">
        <v>65.3</v>
      </c>
      <c r="H15" s="7">
        <f t="shared" si="0"/>
        <v>39.18</v>
      </c>
      <c r="I15" s="7">
        <v>80.6</v>
      </c>
      <c r="J15" s="7">
        <f t="shared" si="1"/>
        <v>32.24</v>
      </c>
      <c r="K15" s="7">
        <f t="shared" si="2"/>
        <v>71.42</v>
      </c>
      <c r="L15" s="11">
        <v>1</v>
      </c>
    </row>
    <row r="16" spans="1:12" s="1" customFormat="1" ht="30" customHeight="1">
      <c r="A16" s="7">
        <v>13</v>
      </c>
      <c r="B16" s="9" t="s">
        <v>71</v>
      </c>
      <c r="C16" s="10" t="s">
        <v>72</v>
      </c>
      <c r="D16" s="10" t="s">
        <v>73</v>
      </c>
      <c r="E16" s="9" t="s">
        <v>74</v>
      </c>
      <c r="F16" s="9" t="s">
        <v>75</v>
      </c>
      <c r="G16" s="11">
        <v>58.2</v>
      </c>
      <c r="H16" s="7">
        <f t="shared" si="0"/>
        <v>34.92</v>
      </c>
      <c r="I16" s="7">
        <v>84.7</v>
      </c>
      <c r="J16" s="7">
        <f t="shared" si="1"/>
        <v>33.88</v>
      </c>
      <c r="K16" s="7">
        <f t="shared" si="2"/>
        <v>68.80000000000001</v>
      </c>
      <c r="L16" s="11">
        <v>1</v>
      </c>
    </row>
    <row r="17" spans="1:12" s="1" customFormat="1" ht="30" customHeight="1">
      <c r="A17" s="7">
        <v>14</v>
      </c>
      <c r="B17" s="9" t="s">
        <v>76</v>
      </c>
      <c r="C17" s="10" t="s">
        <v>77</v>
      </c>
      <c r="D17" s="10" t="s">
        <v>78</v>
      </c>
      <c r="E17" s="9" t="s">
        <v>79</v>
      </c>
      <c r="F17" s="9" t="s">
        <v>80</v>
      </c>
      <c r="G17" s="11">
        <v>73.4</v>
      </c>
      <c r="H17" s="7">
        <f t="shared" si="0"/>
        <v>44.04</v>
      </c>
      <c r="I17" s="7">
        <v>82</v>
      </c>
      <c r="J17" s="7">
        <f t="shared" si="1"/>
        <v>32.800000000000004</v>
      </c>
      <c r="K17" s="7">
        <f t="shared" si="2"/>
        <v>76.84</v>
      </c>
      <c r="L17" s="11">
        <v>1</v>
      </c>
    </row>
    <row r="18" spans="1:12" s="1" customFormat="1" ht="30" customHeight="1">
      <c r="A18" s="7">
        <v>15</v>
      </c>
      <c r="B18" s="9" t="s">
        <v>81</v>
      </c>
      <c r="C18" s="10" t="s">
        <v>82</v>
      </c>
      <c r="D18" s="10" t="s">
        <v>73</v>
      </c>
      <c r="E18" s="9" t="s">
        <v>83</v>
      </c>
      <c r="F18" s="9" t="s">
        <v>84</v>
      </c>
      <c r="G18" s="11">
        <v>60.5</v>
      </c>
      <c r="H18" s="7">
        <f t="shared" si="0"/>
        <v>36.3</v>
      </c>
      <c r="I18" s="7">
        <v>76.46</v>
      </c>
      <c r="J18" s="7">
        <f t="shared" si="1"/>
        <v>30.584</v>
      </c>
      <c r="K18" s="7">
        <f t="shared" si="2"/>
        <v>66.884</v>
      </c>
      <c r="L18" s="11">
        <v>1</v>
      </c>
    </row>
    <row r="19" spans="1:12" s="1" customFormat="1" ht="30" customHeight="1">
      <c r="A19" s="7">
        <v>16</v>
      </c>
      <c r="B19" s="9" t="s">
        <v>85</v>
      </c>
      <c r="C19" s="10" t="s">
        <v>86</v>
      </c>
      <c r="D19" s="10" t="s">
        <v>78</v>
      </c>
      <c r="E19" s="9" t="s">
        <v>87</v>
      </c>
      <c r="F19" s="9" t="s">
        <v>88</v>
      </c>
      <c r="G19" s="11">
        <v>65.4</v>
      </c>
      <c r="H19" s="7">
        <f t="shared" si="0"/>
        <v>39.24</v>
      </c>
      <c r="I19" s="7">
        <v>78.8</v>
      </c>
      <c r="J19" s="7">
        <f t="shared" si="1"/>
        <v>31.52</v>
      </c>
      <c r="K19" s="7">
        <f t="shared" si="2"/>
        <v>70.76</v>
      </c>
      <c r="L19" s="11">
        <v>1</v>
      </c>
    </row>
    <row r="20" spans="1:12" s="1" customFormat="1" ht="30" customHeight="1">
      <c r="A20" s="7">
        <v>17</v>
      </c>
      <c r="B20" s="9" t="s">
        <v>89</v>
      </c>
      <c r="C20" s="10" t="s">
        <v>90</v>
      </c>
      <c r="D20" s="10" t="s">
        <v>78</v>
      </c>
      <c r="E20" s="9" t="s">
        <v>91</v>
      </c>
      <c r="F20" s="9" t="s">
        <v>92</v>
      </c>
      <c r="G20" s="11">
        <v>62.8</v>
      </c>
      <c r="H20" s="7">
        <f t="shared" si="0"/>
        <v>37.68</v>
      </c>
      <c r="I20" s="7">
        <v>81.4</v>
      </c>
      <c r="J20" s="7">
        <f t="shared" si="1"/>
        <v>32.56</v>
      </c>
      <c r="K20" s="7">
        <f t="shared" si="2"/>
        <v>70.24000000000001</v>
      </c>
      <c r="L20" s="11">
        <v>1</v>
      </c>
    </row>
    <row r="21" spans="1:12" s="1" customFormat="1" ht="30" customHeight="1">
      <c r="A21" s="7">
        <v>18</v>
      </c>
      <c r="B21" s="9" t="s">
        <v>93</v>
      </c>
      <c r="C21" s="10" t="s">
        <v>94</v>
      </c>
      <c r="D21" s="10" t="s">
        <v>95</v>
      </c>
      <c r="E21" s="9" t="s">
        <v>96</v>
      </c>
      <c r="F21" s="9" t="s">
        <v>97</v>
      </c>
      <c r="G21" s="11">
        <v>60.5</v>
      </c>
      <c r="H21" s="7">
        <f t="shared" si="0"/>
        <v>36.3</v>
      </c>
      <c r="I21" s="7">
        <v>85.9</v>
      </c>
      <c r="J21" s="7">
        <f t="shared" si="1"/>
        <v>34.36000000000001</v>
      </c>
      <c r="K21" s="7">
        <f t="shared" si="2"/>
        <v>70.66</v>
      </c>
      <c r="L21" s="11">
        <v>1</v>
      </c>
    </row>
    <row r="22" spans="1:12" s="1" customFormat="1" ht="30" customHeight="1">
      <c r="A22" s="7">
        <v>19</v>
      </c>
      <c r="B22" s="9" t="s">
        <v>98</v>
      </c>
      <c r="C22" s="10" t="s">
        <v>99</v>
      </c>
      <c r="D22" s="10" t="s">
        <v>63</v>
      </c>
      <c r="E22" s="9" t="s">
        <v>100</v>
      </c>
      <c r="F22" s="9" t="s">
        <v>101</v>
      </c>
      <c r="G22" s="11">
        <v>62.3</v>
      </c>
      <c r="H22" s="7">
        <f t="shared" si="0"/>
        <v>37.379999999999995</v>
      </c>
      <c r="I22" s="7">
        <v>79.7</v>
      </c>
      <c r="J22" s="7">
        <f t="shared" si="1"/>
        <v>31.880000000000003</v>
      </c>
      <c r="K22" s="7">
        <f t="shared" si="2"/>
        <v>69.25999999999999</v>
      </c>
      <c r="L22" s="11">
        <v>1</v>
      </c>
    </row>
    <row r="23" spans="1:12" s="1" customFormat="1" ht="30" customHeight="1">
      <c r="A23" s="7">
        <v>20</v>
      </c>
      <c r="B23" s="9" t="s">
        <v>102</v>
      </c>
      <c r="C23" s="10" t="s">
        <v>99</v>
      </c>
      <c r="D23" s="10" t="s">
        <v>73</v>
      </c>
      <c r="E23" s="9" t="s">
        <v>103</v>
      </c>
      <c r="F23" s="9" t="s">
        <v>104</v>
      </c>
      <c r="G23" s="11">
        <v>56.4</v>
      </c>
      <c r="H23" s="7">
        <f t="shared" si="0"/>
        <v>33.839999999999996</v>
      </c>
      <c r="I23" s="7">
        <v>82.6</v>
      </c>
      <c r="J23" s="7">
        <f t="shared" si="1"/>
        <v>33.04</v>
      </c>
      <c r="K23" s="7">
        <f t="shared" si="2"/>
        <v>66.88</v>
      </c>
      <c r="L23" s="11">
        <v>1</v>
      </c>
    </row>
    <row r="24" spans="1:12" s="1" customFormat="1" ht="30" customHeight="1">
      <c r="A24" s="7">
        <v>21</v>
      </c>
      <c r="B24" s="9" t="s">
        <v>105</v>
      </c>
      <c r="C24" s="10" t="s">
        <v>99</v>
      </c>
      <c r="D24" s="10" t="s">
        <v>78</v>
      </c>
      <c r="E24" s="9" t="s">
        <v>106</v>
      </c>
      <c r="F24" s="9" t="s">
        <v>107</v>
      </c>
      <c r="G24" s="11">
        <v>66.9</v>
      </c>
      <c r="H24" s="7">
        <f t="shared" si="0"/>
        <v>40.14</v>
      </c>
      <c r="I24" s="7">
        <v>79.5</v>
      </c>
      <c r="J24" s="7">
        <f t="shared" si="1"/>
        <v>31.8</v>
      </c>
      <c r="K24" s="7">
        <f t="shared" si="2"/>
        <v>71.94</v>
      </c>
      <c r="L24" s="11">
        <v>1</v>
      </c>
    </row>
    <row r="25" spans="1:12" s="1" customFormat="1" ht="30" customHeight="1">
      <c r="A25" s="7">
        <v>22</v>
      </c>
      <c r="B25" s="9" t="s">
        <v>108</v>
      </c>
      <c r="C25" s="10" t="s">
        <v>109</v>
      </c>
      <c r="D25" s="10" t="s">
        <v>73</v>
      </c>
      <c r="E25" s="9" t="s">
        <v>110</v>
      </c>
      <c r="F25" s="9" t="s">
        <v>111</v>
      </c>
      <c r="G25" s="11">
        <v>55.1</v>
      </c>
      <c r="H25" s="7">
        <f t="shared" si="0"/>
        <v>33.06</v>
      </c>
      <c r="I25" s="7">
        <v>74.26</v>
      </c>
      <c r="J25" s="7">
        <f t="shared" si="1"/>
        <v>29.704000000000004</v>
      </c>
      <c r="K25" s="7">
        <f t="shared" si="2"/>
        <v>62.76400000000001</v>
      </c>
      <c r="L25" s="11">
        <v>1</v>
      </c>
    </row>
    <row r="26" spans="1:12" s="1" customFormat="1" ht="30" customHeight="1">
      <c r="A26" s="7">
        <v>23</v>
      </c>
      <c r="B26" s="9" t="s">
        <v>112</v>
      </c>
      <c r="C26" s="10" t="s">
        <v>113</v>
      </c>
      <c r="D26" s="10" t="s">
        <v>114</v>
      </c>
      <c r="E26" s="9" t="s">
        <v>115</v>
      </c>
      <c r="F26" s="9" t="s">
        <v>116</v>
      </c>
      <c r="G26" s="11">
        <v>69.2</v>
      </c>
      <c r="H26" s="7">
        <f t="shared" si="0"/>
        <v>41.52</v>
      </c>
      <c r="I26" s="7">
        <v>79.9</v>
      </c>
      <c r="J26" s="7">
        <f t="shared" si="1"/>
        <v>31.960000000000004</v>
      </c>
      <c r="K26" s="7">
        <f t="shared" si="2"/>
        <v>73.48</v>
      </c>
      <c r="L26" s="11">
        <v>1</v>
      </c>
    </row>
    <row r="27" spans="1:12" s="1" customFormat="1" ht="30" customHeight="1">
      <c r="A27" s="7">
        <v>24</v>
      </c>
      <c r="B27" s="9" t="s">
        <v>117</v>
      </c>
      <c r="C27" s="10" t="s">
        <v>113</v>
      </c>
      <c r="D27" s="10" t="s">
        <v>114</v>
      </c>
      <c r="E27" s="9" t="s">
        <v>118</v>
      </c>
      <c r="F27" s="9" t="s">
        <v>116</v>
      </c>
      <c r="G27" s="11">
        <v>65.9</v>
      </c>
      <c r="H27" s="7">
        <f t="shared" si="0"/>
        <v>39.54</v>
      </c>
      <c r="I27" s="7">
        <v>82.8</v>
      </c>
      <c r="J27" s="7">
        <f t="shared" si="1"/>
        <v>33.12</v>
      </c>
      <c r="K27" s="7">
        <f t="shared" si="2"/>
        <v>72.66</v>
      </c>
      <c r="L27" s="11">
        <v>2</v>
      </c>
    </row>
    <row r="28" spans="1:12" s="1" customFormat="1" ht="30" customHeight="1">
      <c r="A28" s="7">
        <v>25</v>
      </c>
      <c r="B28" s="9" t="s">
        <v>119</v>
      </c>
      <c r="C28" s="10" t="s">
        <v>120</v>
      </c>
      <c r="D28" s="10" t="s">
        <v>95</v>
      </c>
      <c r="E28" s="9" t="s">
        <v>121</v>
      </c>
      <c r="F28" s="9" t="s">
        <v>122</v>
      </c>
      <c r="G28" s="11">
        <v>61.3</v>
      </c>
      <c r="H28" s="7">
        <f t="shared" si="0"/>
        <v>36.779999999999994</v>
      </c>
      <c r="I28" s="7">
        <v>76.8</v>
      </c>
      <c r="J28" s="7">
        <f t="shared" si="1"/>
        <v>30.72</v>
      </c>
      <c r="K28" s="7">
        <f t="shared" si="2"/>
        <v>67.5</v>
      </c>
      <c r="L28" s="11">
        <v>1</v>
      </c>
    </row>
    <row r="29" spans="1:12" s="1" customFormat="1" ht="30" customHeight="1">
      <c r="A29" s="7">
        <v>26</v>
      </c>
      <c r="B29" s="9" t="s">
        <v>123</v>
      </c>
      <c r="C29" s="10" t="s">
        <v>120</v>
      </c>
      <c r="D29" s="10" t="s">
        <v>114</v>
      </c>
      <c r="E29" s="9" t="s">
        <v>124</v>
      </c>
      <c r="F29" s="9" t="s">
        <v>125</v>
      </c>
      <c r="G29" s="11">
        <v>63.4</v>
      </c>
      <c r="H29" s="7">
        <f t="shared" si="0"/>
        <v>38.04</v>
      </c>
      <c r="I29" s="7">
        <v>82.9</v>
      </c>
      <c r="J29" s="7">
        <f t="shared" si="1"/>
        <v>33.160000000000004</v>
      </c>
      <c r="K29" s="7">
        <f t="shared" si="2"/>
        <v>71.2</v>
      </c>
      <c r="L29" s="11">
        <v>1</v>
      </c>
    </row>
    <row r="30" spans="1:12" s="1" customFormat="1" ht="30" customHeight="1">
      <c r="A30" s="7">
        <v>27</v>
      </c>
      <c r="B30" s="9" t="s">
        <v>126</v>
      </c>
      <c r="C30" s="10" t="s">
        <v>127</v>
      </c>
      <c r="D30" s="10" t="s">
        <v>128</v>
      </c>
      <c r="E30" s="9" t="s">
        <v>129</v>
      </c>
      <c r="F30" s="9" t="s">
        <v>130</v>
      </c>
      <c r="G30" s="11">
        <v>67.7</v>
      </c>
      <c r="H30" s="7">
        <f t="shared" si="0"/>
        <v>40.62</v>
      </c>
      <c r="I30" s="7">
        <v>77.5</v>
      </c>
      <c r="J30" s="7">
        <f t="shared" si="1"/>
        <v>31</v>
      </c>
      <c r="K30" s="7">
        <f t="shared" si="2"/>
        <v>71.62</v>
      </c>
      <c r="L30" s="11">
        <v>1</v>
      </c>
    </row>
    <row r="31" spans="1:12" s="1" customFormat="1" ht="30" customHeight="1">
      <c r="A31" s="7">
        <v>28</v>
      </c>
      <c r="B31" s="9" t="s">
        <v>131</v>
      </c>
      <c r="C31" s="10" t="s">
        <v>132</v>
      </c>
      <c r="D31" s="10" t="s">
        <v>78</v>
      </c>
      <c r="E31" s="9" t="s">
        <v>133</v>
      </c>
      <c r="F31" s="9" t="s">
        <v>134</v>
      </c>
      <c r="G31" s="11">
        <v>66.8</v>
      </c>
      <c r="H31" s="7">
        <f t="shared" si="0"/>
        <v>40.08</v>
      </c>
      <c r="I31" s="7">
        <v>77.4</v>
      </c>
      <c r="J31" s="7">
        <f t="shared" si="1"/>
        <v>30.960000000000004</v>
      </c>
      <c r="K31" s="7">
        <f t="shared" si="2"/>
        <v>71.04</v>
      </c>
      <c r="L31" s="11">
        <v>1</v>
      </c>
    </row>
    <row r="32" spans="1:12" s="1" customFormat="1" ht="30" customHeight="1">
      <c r="A32" s="7">
        <v>29</v>
      </c>
      <c r="B32" s="9" t="s">
        <v>135</v>
      </c>
      <c r="C32" s="9" t="s">
        <v>136</v>
      </c>
      <c r="D32" s="9" t="s">
        <v>128</v>
      </c>
      <c r="E32" s="9" t="s">
        <v>137</v>
      </c>
      <c r="F32" s="9" t="s">
        <v>138</v>
      </c>
      <c r="G32" s="11">
        <v>57.4</v>
      </c>
      <c r="H32" s="7">
        <f t="shared" si="0"/>
        <v>34.44</v>
      </c>
      <c r="I32" s="7">
        <v>84</v>
      </c>
      <c r="J32" s="7">
        <f t="shared" si="1"/>
        <v>33.6</v>
      </c>
      <c r="K32" s="7">
        <f t="shared" si="2"/>
        <v>68.03999999999999</v>
      </c>
      <c r="L32" s="11">
        <v>1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0" sqref="N20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2023-04-18T06:37:26Z</dcterms:created>
  <dcterms:modified xsi:type="dcterms:W3CDTF">2023-12-04T09:37:54Z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1CEF435088F64518B46C17CDA604627A_12</vt:lpwstr>
  </property>
</Properties>
</file>