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bookViews>
  <sheets>
    <sheet name="宝兴县"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<sst xmlns="http://schemas.openxmlformats.org/spreadsheetml/2006/main" count="52" uniqueCount="37">
  <si>
    <t>宝兴县2023年下半年公开考试招聘综合类事业单位工作人员考试总成绩及进入体检人员名单</t>
  </si>
  <si>
    <t>姓名</t>
  </si>
  <si>
    <t>性别</t>
  </si>
  <si>
    <t>准考证号</t>
  </si>
  <si>
    <t>岗位编码</t>
  </si>
  <si>
    <t>笔试总成绩</t>
  </si>
  <si>
    <t>笔试折合成绩</t>
  </si>
  <si>
    <t>面试成绩</t>
  </si>
  <si>
    <t>面试折合成绩</t>
  </si>
  <si>
    <t>总成绩</t>
  </si>
  <si>
    <t>排名</t>
  </si>
  <si>
    <t>是否进入体检</t>
  </si>
  <si>
    <t>王茂洁</t>
  </si>
  <si>
    <t>女</t>
  </si>
  <si>
    <t>2023416093316</t>
  </si>
  <si>
    <t>20117001</t>
  </si>
  <si>
    <t>是</t>
  </si>
  <si>
    <t>王鑫</t>
  </si>
  <si>
    <t>男</t>
  </si>
  <si>
    <t>2023416093317</t>
  </si>
  <si>
    <t>陈寒玉</t>
  </si>
  <si>
    <t>2023416093323</t>
  </si>
  <si>
    <t>兰小桀</t>
  </si>
  <si>
    <t>2023416093416</t>
  </si>
  <si>
    <t>20117002</t>
  </si>
  <si>
    <t>康天禹</t>
  </si>
  <si>
    <t>2023416093517</t>
  </si>
  <si>
    <t>李德玺</t>
  </si>
  <si>
    <t>2023416093419</t>
  </si>
  <si>
    <t>缺考</t>
  </si>
  <si>
    <t>陈卓</t>
  </si>
  <si>
    <t>2023416093519</t>
  </si>
  <si>
    <t>20117003</t>
  </si>
  <si>
    <t>李纹丽</t>
  </si>
  <si>
    <t>2023416093527</t>
  </si>
  <si>
    <t>康木</t>
  </si>
  <si>
    <t>2023416093525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</si>
</sst>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0"/>
      <name val="Arial"/>
      <charset val="134"/>
    </font>
    <font>
      <sz val="10"/>
      <color theme="1"/>
      <name val="仿宋_GB2312"/>
      <charset val="134"/>
    </font>
    <font>
      <sz val="14"/>
      <name val="方正小标宋简体"/>
      <charset val="134"/>
    </font>
    <font>
      <sz val="10"/>
      <name val="黑体"/>
      <charset val="134"/>
    </font>
    <font>
      <sz val="2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xf numFmtId="0" fontId="0" fillId="0" borderId="0" xfId="0" applyBorder="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0" xfId="0" applyFont="1" applyAlignment="1"/>
    <xf numFmtId="0" fontId="1" fillId="0" borderId="1" xfId="0" applyFon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13"/>
  <sheetViews>
    <sheetView tabSelected="1" zoomScale="115" zoomScaleNormal="115" workbookViewId="0">
      <selection activeCell="L6" sqref="L6"/>
    </sheetView>
  </sheetViews>
  <sheetFormatPr defaultColWidth="9" defaultRowHeight="12.75"/>
  <cols>
    <col min="1" max="1" width="9.01904761904762" customWidth="1"/>
    <col min="2" max="2" width="6.35238095238095" customWidth="1"/>
    <col min="3" max="3" width="18.1333333333333" customWidth="1"/>
    <col min="4" max="4" width="10.8095238095238" customWidth="1"/>
    <col min="5" max="5" width="13.5428571428571" customWidth="1"/>
    <col min="6" max="6" width="13.6571428571429" customWidth="1"/>
    <col min="7" max="7" width="10.9238095238095" customWidth="1"/>
    <col min="8" max="8" width="15.152380952381" customWidth="1"/>
    <col min="9" max="9" width="10.1809523809524" customWidth="1"/>
    <col min="10" max="10" width="6.95238095238095" customWidth="1"/>
    <col min="11" max="11" width="8.69523809523809" customWidth="1"/>
    <col min="12" max="12" width="11.4285714285714" customWidth="1"/>
  </cols>
  <sheetData>
    <row r="1" s="1" customFormat="1" ht="38" customHeight="1" spans="1:12">
      <c r="A1" s="4" t="s">
        <v>0</v>
      </c>
      <c r="B1" s="4"/>
      <c r="C1" s="4"/>
      <c r="D1" s="4"/>
      <c r="E1" s="4"/>
      <c r="F1" s="4"/>
      <c r="G1" s="4"/>
      <c r="H1" s="4"/>
      <c r="I1" s="4"/>
      <c r="J1" s="4"/>
      <c r="K1" s="4"/>
      <c r="L1" s="8"/>
    </row>
    <row r="2" s="2" customFormat="1" ht="50" customHeight="1" spans="1:11">
      <c r="A2" s="5" t="s">
        <v>1</v>
      </c>
      <c r="B2" s="5" t="s">
        <v>2</v>
      </c>
      <c r="C2" s="5" t="s">
        <v>3</v>
      </c>
      <c r="D2" s="5" t="s">
        <v>4</v>
      </c>
      <c r="E2" s="5" t="s">
        <v>5</v>
      </c>
      <c r="F2" s="5" t="s">
        <v>6</v>
      </c>
      <c r="G2" s="5" t="s">
        <v>7</v>
      </c>
      <c r="H2" s="5" t="s">
        <v>8</v>
      </c>
      <c r="I2" s="5" t="s">
        <v>9</v>
      </c>
      <c r="J2" s="5" t="s">
        <v>10</v>
      </c>
      <c r="K2" s="5" t="s">
        <v>11</v>
      </c>
    </row>
    <row r="3" s="3" customFormat="1" ht="20" customHeight="1" spans="1:11">
      <c r="A3" s="6" t="s">
        <v>12</v>
      </c>
      <c r="B3" s="6" t="s">
        <v>13</v>
      </c>
      <c r="C3" s="6" t="s">
        <v>14</v>
      </c>
      <c r="D3" s="6" t="s">
        <v>15</v>
      </c>
      <c r="E3" s="6">
        <v>69.4</v>
      </c>
      <c r="F3" s="6">
        <f>E3*0.6</f>
        <v>41.64</v>
      </c>
      <c r="G3" s="6">
        <v>80.28</v>
      </c>
      <c r="H3" s="7">
        <f>G3*0.4</f>
        <v>32.112</v>
      </c>
      <c r="I3" s="7">
        <f>H3+F3</f>
        <v>73.752</v>
      </c>
      <c r="J3" s="6">
        <v>1</v>
      </c>
      <c r="K3" s="6" t="s">
        <v>16</v>
      </c>
    </row>
    <row r="4" s="3" customFormat="1" ht="20" customHeight="1" spans="1:11">
      <c r="A4" s="6" t="s">
        <v>17</v>
      </c>
      <c r="B4" s="6" t="s">
        <v>18</v>
      </c>
      <c r="C4" s="6" t="s">
        <v>19</v>
      </c>
      <c r="D4" s="6" t="s">
        <v>15</v>
      </c>
      <c r="E4" s="6">
        <v>65.4</v>
      </c>
      <c r="F4" s="6">
        <f t="shared" ref="F4:F13" si="0">E4*0.6</f>
        <v>39.24</v>
      </c>
      <c r="G4" s="6">
        <v>84.96</v>
      </c>
      <c r="H4" s="7">
        <f t="shared" ref="H4:H13" si="1">G4*0.4</f>
        <v>33.984</v>
      </c>
      <c r="I4" s="7">
        <f t="shared" ref="I4:I13" si="2">H4+F4</f>
        <v>73.224</v>
      </c>
      <c r="J4" s="6">
        <v>2</v>
      </c>
      <c r="K4" s="6"/>
    </row>
    <row r="5" s="3" customFormat="1" ht="20" customHeight="1" spans="1:11">
      <c r="A5" s="6" t="s">
        <v>20</v>
      </c>
      <c r="B5" s="6" t="s">
        <v>13</v>
      </c>
      <c r="C5" s="6" t="s">
        <v>21</v>
      </c>
      <c r="D5" s="6" t="s">
        <v>15</v>
      </c>
      <c r="E5" s="6">
        <v>63.8</v>
      </c>
      <c r="F5" s="6">
        <f t="shared" si="0"/>
        <v>38.28</v>
      </c>
      <c r="G5" s="6">
        <v>80.56</v>
      </c>
      <c r="H5" s="7">
        <f t="shared" si="1"/>
        <v>32.224</v>
      </c>
      <c r="I5" s="7">
        <f t="shared" si="2"/>
        <v>70.504</v>
      </c>
      <c r="J5" s="6">
        <v>3</v>
      </c>
      <c r="K5" s="6"/>
    </row>
    <row r="6" s="3" customFormat="1" ht="20" customHeight="1" spans="1:11">
      <c r="A6" s="6"/>
      <c r="B6" s="6"/>
      <c r="C6" s="6"/>
      <c r="D6" s="6"/>
      <c r="E6" s="6"/>
      <c r="F6" s="6"/>
      <c r="G6" s="6"/>
      <c r="H6" s="7"/>
      <c r="I6" s="7"/>
      <c r="J6" s="6"/>
      <c r="K6" s="6"/>
    </row>
    <row r="7" s="3" customFormat="1" ht="20" customHeight="1" spans="1:11">
      <c r="A7" s="6" t="s">
        <v>22</v>
      </c>
      <c r="B7" s="6" t="s">
        <v>18</v>
      </c>
      <c r="C7" s="6" t="s">
        <v>23</v>
      </c>
      <c r="D7" s="6" t="s">
        <v>24</v>
      </c>
      <c r="E7" s="6">
        <v>75.8</v>
      </c>
      <c r="F7" s="6">
        <f t="shared" si="0"/>
        <v>45.48</v>
      </c>
      <c r="G7" s="6">
        <v>82.79</v>
      </c>
      <c r="H7" s="7">
        <f t="shared" si="1"/>
        <v>33.116</v>
      </c>
      <c r="I7" s="7">
        <f t="shared" si="2"/>
        <v>78.596</v>
      </c>
      <c r="J7" s="6">
        <v>1</v>
      </c>
      <c r="K7" s="6" t="s">
        <v>16</v>
      </c>
    </row>
    <row r="8" s="3" customFormat="1" ht="20" customHeight="1" spans="1:11">
      <c r="A8" s="6" t="s">
        <v>25</v>
      </c>
      <c r="B8" s="6" t="s">
        <v>18</v>
      </c>
      <c r="C8" s="6" t="s">
        <v>26</v>
      </c>
      <c r="D8" s="6" t="s">
        <v>24</v>
      </c>
      <c r="E8" s="6">
        <v>72.1</v>
      </c>
      <c r="F8" s="6">
        <f t="shared" si="0"/>
        <v>43.26</v>
      </c>
      <c r="G8" s="6">
        <v>81.51</v>
      </c>
      <c r="H8" s="7">
        <f t="shared" si="1"/>
        <v>32.604</v>
      </c>
      <c r="I8" s="7">
        <f t="shared" si="2"/>
        <v>75.864</v>
      </c>
      <c r="J8" s="6">
        <v>2</v>
      </c>
      <c r="K8" s="6"/>
    </row>
    <row r="9" s="3" customFormat="1" ht="20" customHeight="1" spans="1:11">
      <c r="A9" s="6" t="s">
        <v>27</v>
      </c>
      <c r="B9" s="6" t="s">
        <v>18</v>
      </c>
      <c r="C9" s="6" t="s">
        <v>28</v>
      </c>
      <c r="D9" s="6" t="s">
        <v>24</v>
      </c>
      <c r="E9" s="6">
        <v>69.4</v>
      </c>
      <c r="F9" s="6">
        <f t="shared" si="0"/>
        <v>41.64</v>
      </c>
      <c r="G9" s="6" t="s">
        <v>29</v>
      </c>
      <c r="H9" s="7"/>
      <c r="I9" s="7">
        <f t="shared" si="2"/>
        <v>41.64</v>
      </c>
      <c r="J9" s="6">
        <v>3</v>
      </c>
      <c r="K9" s="6"/>
    </row>
    <row r="10" s="3" customFormat="1" ht="20" customHeight="1" spans="1:11">
      <c r="A10" s="6"/>
      <c r="B10" s="6"/>
      <c r="C10" s="6"/>
      <c r="D10" s="6"/>
      <c r="E10" s="6"/>
      <c r="F10" s="6"/>
      <c r="G10" s="6"/>
      <c r="H10" s="7"/>
      <c r="I10" s="7"/>
      <c r="J10" s="6"/>
      <c r="K10" s="6"/>
    </row>
    <row r="11" s="3" customFormat="1" ht="20" customHeight="1" spans="1:11">
      <c r="A11" s="6" t="s">
        <v>30</v>
      </c>
      <c r="B11" s="6" t="s">
        <v>18</v>
      </c>
      <c r="C11" s="6" t="s">
        <v>31</v>
      </c>
      <c r="D11" s="6" t="s">
        <v>32</v>
      </c>
      <c r="E11" s="6">
        <v>68.4</v>
      </c>
      <c r="F11" s="6">
        <f t="shared" si="0"/>
        <v>41.04</v>
      </c>
      <c r="G11" s="6">
        <v>84.4</v>
      </c>
      <c r="H11" s="7">
        <f t="shared" si="1"/>
        <v>33.76</v>
      </c>
      <c r="I11" s="7">
        <f t="shared" si="2"/>
        <v>74.8</v>
      </c>
      <c r="J11" s="6">
        <v>1</v>
      </c>
      <c r="K11" s="6" t="s">
        <v>16</v>
      </c>
    </row>
    <row r="12" s="3" customFormat="1" ht="20" customHeight="1" spans="1:11">
      <c r="A12" s="6" t="s">
        <v>33</v>
      </c>
      <c r="B12" s="6" t="s">
        <v>13</v>
      </c>
      <c r="C12" s="6" t="s">
        <v>34</v>
      </c>
      <c r="D12" s="6" t="s">
        <v>32</v>
      </c>
      <c r="E12" s="6">
        <v>68.8</v>
      </c>
      <c r="F12" s="6">
        <f t="shared" si="0"/>
        <v>41.28</v>
      </c>
      <c r="G12" s="6">
        <v>81.1</v>
      </c>
      <c r="H12" s="7">
        <f t="shared" si="1"/>
        <v>32.44</v>
      </c>
      <c r="I12" s="7">
        <f t="shared" si="2"/>
        <v>73.72</v>
      </c>
      <c r="J12" s="6">
        <v>2</v>
      </c>
      <c r="K12" s="9"/>
    </row>
    <row r="13" s="3" customFormat="1" ht="20" customHeight="1" spans="1:11">
      <c r="A13" s="6" t="s">
        <v>35</v>
      </c>
      <c r="B13" s="6" t="s">
        <v>18</v>
      </c>
      <c r="C13" s="6" t="s">
        <v>36</v>
      </c>
      <c r="D13" s="6" t="s">
        <v>32</v>
      </c>
      <c r="E13" s="6">
        <v>68.6</v>
      </c>
      <c r="F13" s="6">
        <f t="shared" si="0"/>
        <v>41.16</v>
      </c>
      <c r="G13" s="6">
        <v>81.22</v>
      </c>
      <c r="H13" s="7">
        <f t="shared" si="1"/>
        <v>32.488</v>
      </c>
      <c r="I13" s="7">
        <f t="shared" si="2"/>
        <v>73.648</v>
      </c>
      <c r="J13" s="6">
        <v>3</v>
      </c>
      <c r="K13" s="9"/>
    </row>
  </sheetData>
  <sortState ref="A11:O13">
    <sortCondition ref="I11:I13" descending="1"/>
  </sortState>
  <mergeCells count="1">
    <mergeCell ref="A1:K1"/>
  </mergeCells>
  <pageMargins left="0.944444444444444"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宝兴县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J1413169159</cp:lastModifiedBy>
  <dcterms:created xsi:type="dcterms:W3CDTF">2023-12-25T02:33:00Z</dcterms:created>
  <dcterms:modified xsi:type="dcterms:W3CDTF">2024-01-15T08:35:28Z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97DAB80D905C4020AD2835E22FFF1CA0_13</vt:lpwstr>
  </property>
  <property fmtid="{D5CDD505-2E9C-101B-9397-08002B2CF9AE}" pid="3" name="KSOProductBuildVer">
    <vt:lpwstr>2052-12.1.0.16120</vt:lpwstr>
  </property>
</Properties>
</file>